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U:\ING\_Acad19\DOCS\PCODES\"/>
    </mc:Choice>
  </mc:AlternateContent>
  <xr:revisionPtr revIDLastSave="0" documentId="13_ncr:1_{EA80BAB2-ACA7-4AD0-8EC1-2458AC338E90}" xr6:coauthVersionLast="47" xr6:coauthVersionMax="47" xr10:uidLastSave="{00000000-0000-0000-0000-000000000000}"/>
  <bookViews>
    <workbookView xWindow="-120" yWindow="-120" windowWidth="38640" windowHeight="21240" activeTab="2" xr2:uid="{00000000-000D-0000-FFFF-FFFF00000000}"/>
  </bookViews>
  <sheets>
    <sheet name="Num Civil3D" sheetId="4" r:id="rId1"/>
    <sheet name="Alpha Civil3D " sheetId="5" r:id="rId2"/>
    <sheet name="Liste PCODE Civil 3D" sheetId="6" r:id="rId3"/>
  </sheets>
  <definedNames>
    <definedName name="CodesTous">#REF!</definedName>
    <definedName name="_xlnm.Print_Titles" localSheetId="1">'Alpha Civil3D '!$1:$1</definedName>
    <definedName name="_xlnm.Print_Titles" localSheetId="0">'Num Civil3D'!$1:$1</definedName>
    <definedName name="LISTE" localSheetId="1">#REF!</definedName>
    <definedName name="LISTE">#REF!</definedName>
    <definedName name="LISTE_CODES">'Num Civil3D'!$A$2:$H$400</definedName>
    <definedName name="LISTE2" localSheetId="1">#REF!</definedName>
    <definedName name="LISTE2">#REF!</definedName>
    <definedName name="_xlnm.Print_Area" localSheetId="1">'Alpha Civil3D '!$A$1:$F$274</definedName>
    <definedName name="_xlnm.Print_Area" localSheetId="0">'Num Civil3D'!$A$1:$F$345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" i="6" l="1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10" i="6"/>
  <c r="A401" i="6"/>
  <c r="A402" i="6"/>
  <c r="A403" i="6"/>
  <c r="A404" i="6"/>
  <c r="A405" i="6"/>
  <c r="A406" i="6"/>
  <c r="A407" i="6"/>
  <c r="A408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V229" i="4" l="1"/>
  <c r="U229" i="4"/>
  <c r="T229" i="4"/>
  <c r="S229" i="4"/>
  <c r="R229" i="4"/>
  <c r="Q229" i="4"/>
  <c r="O229" i="4"/>
  <c r="P229" i="4"/>
  <c r="V175" i="4"/>
  <c r="U175" i="4"/>
  <c r="T175" i="4"/>
  <c r="R175" i="4"/>
  <c r="Q175" i="4"/>
  <c r="O175" i="4"/>
  <c r="P175" i="4"/>
  <c r="R343" i="4"/>
  <c r="Q343" i="4"/>
  <c r="O343" i="4"/>
  <c r="P343" i="4"/>
  <c r="O3" i="4"/>
  <c r="P3" i="4"/>
  <c r="Q3" i="4"/>
  <c r="R3" i="4"/>
  <c r="S3" i="4"/>
  <c r="T3" i="4"/>
  <c r="U3" i="4"/>
  <c r="V3" i="4"/>
  <c r="O4" i="4"/>
  <c r="P4" i="4"/>
  <c r="Q4" i="4"/>
  <c r="R4" i="4"/>
  <c r="S4" i="4"/>
  <c r="T4" i="4"/>
  <c r="U4" i="4"/>
  <c r="V4" i="4"/>
  <c r="O5" i="4"/>
  <c r="P5" i="4"/>
  <c r="Q5" i="4"/>
  <c r="R5" i="4"/>
  <c r="S5" i="4"/>
  <c r="T5" i="4"/>
  <c r="U5" i="4"/>
  <c r="V5" i="4"/>
  <c r="O6" i="4"/>
  <c r="P6" i="4"/>
  <c r="Q6" i="4"/>
  <c r="R6" i="4"/>
  <c r="S6" i="4"/>
  <c r="T6" i="4"/>
  <c r="U6" i="4"/>
  <c r="V6" i="4"/>
  <c r="O7" i="4"/>
  <c r="P7" i="4"/>
  <c r="Q7" i="4"/>
  <c r="R7" i="4"/>
  <c r="S7" i="4"/>
  <c r="T7" i="4"/>
  <c r="U7" i="4"/>
  <c r="V7" i="4"/>
  <c r="O8" i="4"/>
  <c r="P8" i="4"/>
  <c r="Q8" i="4"/>
  <c r="R8" i="4"/>
  <c r="S8" i="4"/>
  <c r="T8" i="4"/>
  <c r="U8" i="4"/>
  <c r="V8" i="4"/>
  <c r="O9" i="4"/>
  <c r="P9" i="4"/>
  <c r="Q9" i="4"/>
  <c r="R9" i="4"/>
  <c r="S9" i="4"/>
  <c r="T9" i="4"/>
  <c r="U9" i="4"/>
  <c r="V9" i="4"/>
  <c r="O10" i="4"/>
  <c r="P10" i="4"/>
  <c r="Q10" i="4"/>
  <c r="R10" i="4"/>
  <c r="S10" i="4"/>
  <c r="T10" i="4"/>
  <c r="U10" i="4"/>
  <c r="V10" i="4"/>
  <c r="O11" i="4"/>
  <c r="P11" i="4"/>
  <c r="Q11" i="4"/>
  <c r="R11" i="4"/>
  <c r="S11" i="4"/>
  <c r="T11" i="4"/>
  <c r="U11" i="4"/>
  <c r="V11" i="4"/>
  <c r="O12" i="4"/>
  <c r="P12" i="4"/>
  <c r="Q12" i="4"/>
  <c r="R12" i="4"/>
  <c r="S12" i="4"/>
  <c r="T12" i="4"/>
  <c r="U12" i="4"/>
  <c r="V12" i="4"/>
  <c r="O13" i="4"/>
  <c r="P13" i="4"/>
  <c r="Q13" i="4"/>
  <c r="R13" i="4"/>
  <c r="S13" i="4"/>
  <c r="T13" i="4"/>
  <c r="U13" i="4"/>
  <c r="V13" i="4"/>
  <c r="O14" i="4"/>
  <c r="P14" i="4"/>
  <c r="Q14" i="4"/>
  <c r="R14" i="4"/>
  <c r="S14" i="4"/>
  <c r="T14" i="4"/>
  <c r="U14" i="4"/>
  <c r="V14" i="4"/>
  <c r="O15" i="4"/>
  <c r="P15" i="4"/>
  <c r="Q15" i="4"/>
  <c r="R15" i="4"/>
  <c r="S15" i="4"/>
  <c r="T15" i="4"/>
  <c r="U15" i="4"/>
  <c r="V15" i="4"/>
  <c r="O16" i="4"/>
  <c r="P16" i="4"/>
  <c r="Q16" i="4"/>
  <c r="R16" i="4"/>
  <c r="S16" i="4"/>
  <c r="T16" i="4"/>
  <c r="U16" i="4"/>
  <c r="V16" i="4"/>
  <c r="O17" i="4"/>
  <c r="P17" i="4"/>
  <c r="Q17" i="4"/>
  <c r="R17" i="4"/>
  <c r="S17" i="4"/>
  <c r="T17" i="4"/>
  <c r="U17" i="4"/>
  <c r="V17" i="4"/>
  <c r="O18" i="4"/>
  <c r="P18" i="4"/>
  <c r="Q18" i="4"/>
  <c r="R18" i="4"/>
  <c r="S18" i="4"/>
  <c r="T18" i="4"/>
  <c r="U18" i="4"/>
  <c r="V18" i="4"/>
  <c r="O19" i="4"/>
  <c r="P19" i="4"/>
  <c r="Q19" i="4"/>
  <c r="R19" i="4"/>
  <c r="S19" i="4"/>
  <c r="T19" i="4"/>
  <c r="U19" i="4"/>
  <c r="V19" i="4"/>
  <c r="O20" i="4"/>
  <c r="P20" i="4"/>
  <c r="Q20" i="4"/>
  <c r="R20" i="4"/>
  <c r="S20" i="4"/>
  <c r="T20" i="4"/>
  <c r="U20" i="4"/>
  <c r="V20" i="4"/>
  <c r="O21" i="4"/>
  <c r="P21" i="4"/>
  <c r="Q21" i="4"/>
  <c r="R21" i="4"/>
  <c r="S21" i="4"/>
  <c r="T21" i="4"/>
  <c r="U21" i="4"/>
  <c r="V21" i="4"/>
  <c r="O22" i="4"/>
  <c r="P22" i="4"/>
  <c r="Q22" i="4"/>
  <c r="R22" i="4"/>
  <c r="S22" i="4"/>
  <c r="T22" i="4"/>
  <c r="U22" i="4"/>
  <c r="V22" i="4"/>
  <c r="O23" i="4"/>
  <c r="P23" i="4"/>
  <c r="Q23" i="4"/>
  <c r="R23" i="4"/>
  <c r="S23" i="4"/>
  <c r="T23" i="4"/>
  <c r="U23" i="4"/>
  <c r="V23" i="4"/>
  <c r="O24" i="4"/>
  <c r="P24" i="4"/>
  <c r="Q24" i="4"/>
  <c r="R24" i="4"/>
  <c r="S24" i="4"/>
  <c r="T24" i="4"/>
  <c r="U24" i="4"/>
  <c r="V24" i="4"/>
  <c r="O25" i="4"/>
  <c r="P25" i="4"/>
  <c r="Q25" i="4"/>
  <c r="R25" i="4"/>
  <c r="S25" i="4"/>
  <c r="T25" i="4"/>
  <c r="U25" i="4"/>
  <c r="V25" i="4"/>
  <c r="O26" i="4"/>
  <c r="P26" i="4"/>
  <c r="Q26" i="4"/>
  <c r="R26" i="4"/>
  <c r="S26" i="4"/>
  <c r="T26" i="4"/>
  <c r="U26" i="4"/>
  <c r="V26" i="4"/>
  <c r="O27" i="4"/>
  <c r="P27" i="4"/>
  <c r="Q27" i="4"/>
  <c r="R27" i="4"/>
  <c r="S27" i="4"/>
  <c r="T27" i="4"/>
  <c r="U27" i="4"/>
  <c r="V27" i="4"/>
  <c r="O28" i="4"/>
  <c r="P28" i="4"/>
  <c r="Q28" i="4"/>
  <c r="R28" i="4"/>
  <c r="S28" i="4"/>
  <c r="T28" i="4"/>
  <c r="U28" i="4"/>
  <c r="V28" i="4"/>
  <c r="O29" i="4"/>
  <c r="P29" i="4"/>
  <c r="Q29" i="4"/>
  <c r="R29" i="4"/>
  <c r="S29" i="4"/>
  <c r="T29" i="4"/>
  <c r="U29" i="4"/>
  <c r="V29" i="4"/>
  <c r="O30" i="4"/>
  <c r="P30" i="4"/>
  <c r="Q30" i="4"/>
  <c r="R30" i="4"/>
  <c r="S30" i="4"/>
  <c r="T30" i="4"/>
  <c r="U30" i="4"/>
  <c r="V30" i="4"/>
  <c r="O31" i="4"/>
  <c r="P31" i="4"/>
  <c r="Q31" i="4"/>
  <c r="R31" i="4"/>
  <c r="S31" i="4"/>
  <c r="T31" i="4"/>
  <c r="U31" i="4"/>
  <c r="V31" i="4"/>
  <c r="O32" i="4"/>
  <c r="P32" i="4"/>
  <c r="Q32" i="4"/>
  <c r="R32" i="4"/>
  <c r="S32" i="4"/>
  <c r="T32" i="4"/>
  <c r="U32" i="4"/>
  <c r="V32" i="4"/>
  <c r="O33" i="4"/>
  <c r="P33" i="4"/>
  <c r="Q33" i="4"/>
  <c r="R33" i="4"/>
  <c r="S33" i="4"/>
  <c r="T33" i="4"/>
  <c r="U33" i="4"/>
  <c r="V33" i="4"/>
  <c r="O34" i="4"/>
  <c r="P34" i="4"/>
  <c r="Q34" i="4"/>
  <c r="R34" i="4"/>
  <c r="S34" i="4"/>
  <c r="T34" i="4"/>
  <c r="U34" i="4"/>
  <c r="V34" i="4"/>
  <c r="O35" i="4"/>
  <c r="P35" i="4"/>
  <c r="Q35" i="4"/>
  <c r="R35" i="4"/>
  <c r="S35" i="4"/>
  <c r="T35" i="4"/>
  <c r="U35" i="4"/>
  <c r="V35" i="4"/>
  <c r="O36" i="4"/>
  <c r="P36" i="4"/>
  <c r="Q36" i="4"/>
  <c r="R36" i="4"/>
  <c r="S36" i="4"/>
  <c r="T36" i="4"/>
  <c r="U36" i="4"/>
  <c r="V36" i="4"/>
  <c r="O37" i="4"/>
  <c r="P37" i="4"/>
  <c r="Q37" i="4"/>
  <c r="R37" i="4"/>
  <c r="S37" i="4"/>
  <c r="T37" i="4"/>
  <c r="U37" i="4"/>
  <c r="V37" i="4"/>
  <c r="O38" i="4"/>
  <c r="P38" i="4"/>
  <c r="Q38" i="4"/>
  <c r="R38" i="4"/>
  <c r="S38" i="4"/>
  <c r="T38" i="4"/>
  <c r="U38" i="4"/>
  <c r="V38" i="4"/>
  <c r="O39" i="4"/>
  <c r="P39" i="4"/>
  <c r="Q39" i="4"/>
  <c r="R39" i="4"/>
  <c r="S39" i="4"/>
  <c r="T39" i="4"/>
  <c r="U39" i="4"/>
  <c r="V39" i="4"/>
  <c r="O40" i="4"/>
  <c r="P40" i="4"/>
  <c r="Q40" i="4"/>
  <c r="R40" i="4"/>
  <c r="S40" i="4"/>
  <c r="T40" i="4"/>
  <c r="U40" i="4"/>
  <c r="V40" i="4"/>
  <c r="O41" i="4"/>
  <c r="P41" i="4"/>
  <c r="Q41" i="4"/>
  <c r="R41" i="4"/>
  <c r="S41" i="4"/>
  <c r="T41" i="4"/>
  <c r="U41" i="4"/>
  <c r="V41" i="4"/>
  <c r="O42" i="4"/>
  <c r="P42" i="4"/>
  <c r="Q42" i="4"/>
  <c r="R42" i="4"/>
  <c r="S42" i="4"/>
  <c r="T42" i="4"/>
  <c r="U42" i="4"/>
  <c r="V42" i="4"/>
  <c r="O43" i="4"/>
  <c r="P43" i="4"/>
  <c r="Q43" i="4"/>
  <c r="R43" i="4"/>
  <c r="S43" i="4"/>
  <c r="T43" i="4"/>
  <c r="U43" i="4"/>
  <c r="V43" i="4"/>
  <c r="O44" i="4"/>
  <c r="P44" i="4"/>
  <c r="Q44" i="4"/>
  <c r="R44" i="4"/>
  <c r="S44" i="4"/>
  <c r="T44" i="4"/>
  <c r="U44" i="4"/>
  <c r="V44" i="4"/>
  <c r="O45" i="4"/>
  <c r="P45" i="4"/>
  <c r="Q45" i="4"/>
  <c r="R45" i="4"/>
  <c r="S45" i="4"/>
  <c r="T45" i="4"/>
  <c r="U45" i="4"/>
  <c r="V45" i="4"/>
  <c r="O46" i="4"/>
  <c r="P46" i="4"/>
  <c r="Q46" i="4"/>
  <c r="R46" i="4"/>
  <c r="S46" i="4"/>
  <c r="T46" i="4"/>
  <c r="U46" i="4"/>
  <c r="V46" i="4"/>
  <c r="O47" i="4"/>
  <c r="P47" i="4"/>
  <c r="Q47" i="4"/>
  <c r="R47" i="4"/>
  <c r="S47" i="4"/>
  <c r="T47" i="4"/>
  <c r="U47" i="4"/>
  <c r="V47" i="4"/>
  <c r="O48" i="4"/>
  <c r="P48" i="4"/>
  <c r="Q48" i="4"/>
  <c r="R48" i="4"/>
  <c r="S48" i="4"/>
  <c r="T48" i="4"/>
  <c r="U48" i="4"/>
  <c r="V48" i="4"/>
  <c r="O49" i="4"/>
  <c r="P49" i="4"/>
  <c r="Q49" i="4"/>
  <c r="R49" i="4"/>
  <c r="S49" i="4"/>
  <c r="T49" i="4"/>
  <c r="U49" i="4"/>
  <c r="V49" i="4"/>
  <c r="O50" i="4"/>
  <c r="P50" i="4"/>
  <c r="Q50" i="4"/>
  <c r="R50" i="4"/>
  <c r="S50" i="4"/>
  <c r="T50" i="4"/>
  <c r="U50" i="4"/>
  <c r="V50" i="4"/>
  <c r="O51" i="4"/>
  <c r="P51" i="4"/>
  <c r="Q51" i="4"/>
  <c r="R51" i="4"/>
  <c r="S51" i="4"/>
  <c r="T51" i="4"/>
  <c r="U51" i="4"/>
  <c r="V51" i="4"/>
  <c r="O52" i="4"/>
  <c r="P52" i="4"/>
  <c r="Q52" i="4"/>
  <c r="R52" i="4"/>
  <c r="S52" i="4"/>
  <c r="T52" i="4"/>
  <c r="U52" i="4"/>
  <c r="V52" i="4"/>
  <c r="O53" i="4"/>
  <c r="P53" i="4"/>
  <c r="Q53" i="4"/>
  <c r="R53" i="4"/>
  <c r="S53" i="4"/>
  <c r="T53" i="4"/>
  <c r="U53" i="4"/>
  <c r="V53" i="4"/>
  <c r="O54" i="4"/>
  <c r="P54" i="4"/>
  <c r="Q54" i="4"/>
  <c r="R54" i="4"/>
  <c r="S54" i="4"/>
  <c r="T54" i="4"/>
  <c r="U54" i="4"/>
  <c r="V54" i="4"/>
  <c r="O55" i="4"/>
  <c r="P55" i="4"/>
  <c r="Q55" i="4"/>
  <c r="R55" i="4"/>
  <c r="S55" i="4"/>
  <c r="T55" i="4"/>
  <c r="U55" i="4"/>
  <c r="V55" i="4"/>
  <c r="O56" i="4"/>
  <c r="P56" i="4"/>
  <c r="Q56" i="4"/>
  <c r="R56" i="4"/>
  <c r="S56" i="4"/>
  <c r="T56" i="4"/>
  <c r="U56" i="4"/>
  <c r="V56" i="4"/>
  <c r="O57" i="4"/>
  <c r="P57" i="4"/>
  <c r="Q57" i="4"/>
  <c r="R57" i="4"/>
  <c r="S57" i="4"/>
  <c r="T57" i="4"/>
  <c r="U57" i="4"/>
  <c r="V57" i="4"/>
  <c r="O58" i="4"/>
  <c r="P58" i="4"/>
  <c r="Q58" i="4"/>
  <c r="R58" i="4"/>
  <c r="S58" i="4"/>
  <c r="T58" i="4"/>
  <c r="U58" i="4"/>
  <c r="V58" i="4"/>
  <c r="O59" i="4"/>
  <c r="P59" i="4"/>
  <c r="Q59" i="4"/>
  <c r="R59" i="4"/>
  <c r="S59" i="4"/>
  <c r="T59" i="4"/>
  <c r="U59" i="4"/>
  <c r="V59" i="4"/>
  <c r="O60" i="4"/>
  <c r="P60" i="4"/>
  <c r="Q60" i="4"/>
  <c r="R60" i="4"/>
  <c r="S60" i="4"/>
  <c r="T60" i="4"/>
  <c r="U60" i="4"/>
  <c r="V60" i="4"/>
  <c r="O61" i="4"/>
  <c r="P61" i="4"/>
  <c r="Q61" i="4"/>
  <c r="R61" i="4"/>
  <c r="S61" i="4"/>
  <c r="T61" i="4"/>
  <c r="U61" i="4"/>
  <c r="V61" i="4"/>
  <c r="O62" i="4"/>
  <c r="P62" i="4"/>
  <c r="Q62" i="4"/>
  <c r="R62" i="4"/>
  <c r="S62" i="4"/>
  <c r="T62" i="4"/>
  <c r="U62" i="4"/>
  <c r="V62" i="4"/>
  <c r="O63" i="4"/>
  <c r="P63" i="4"/>
  <c r="Q63" i="4"/>
  <c r="R63" i="4"/>
  <c r="S63" i="4"/>
  <c r="T63" i="4"/>
  <c r="U63" i="4"/>
  <c r="V63" i="4"/>
  <c r="O64" i="4"/>
  <c r="P64" i="4"/>
  <c r="Q64" i="4"/>
  <c r="R64" i="4"/>
  <c r="S64" i="4"/>
  <c r="T64" i="4"/>
  <c r="U64" i="4"/>
  <c r="V64" i="4"/>
  <c r="O65" i="4"/>
  <c r="P65" i="4"/>
  <c r="Q65" i="4"/>
  <c r="R65" i="4"/>
  <c r="S65" i="4"/>
  <c r="T65" i="4"/>
  <c r="U65" i="4"/>
  <c r="V65" i="4"/>
  <c r="O66" i="4"/>
  <c r="P66" i="4"/>
  <c r="Q66" i="4"/>
  <c r="R66" i="4"/>
  <c r="S66" i="4"/>
  <c r="T66" i="4"/>
  <c r="U66" i="4"/>
  <c r="V66" i="4"/>
  <c r="O67" i="4"/>
  <c r="P67" i="4"/>
  <c r="Q67" i="4"/>
  <c r="R67" i="4"/>
  <c r="S67" i="4"/>
  <c r="T67" i="4"/>
  <c r="U67" i="4"/>
  <c r="V67" i="4"/>
  <c r="O68" i="4"/>
  <c r="P68" i="4"/>
  <c r="Q68" i="4"/>
  <c r="R68" i="4"/>
  <c r="S68" i="4"/>
  <c r="T68" i="4"/>
  <c r="U68" i="4"/>
  <c r="V68" i="4"/>
  <c r="O69" i="4"/>
  <c r="P69" i="4"/>
  <c r="Q69" i="4"/>
  <c r="R69" i="4"/>
  <c r="S69" i="4"/>
  <c r="T69" i="4"/>
  <c r="U69" i="4"/>
  <c r="V69" i="4"/>
  <c r="O70" i="4"/>
  <c r="P70" i="4"/>
  <c r="Q70" i="4"/>
  <c r="R70" i="4"/>
  <c r="S70" i="4"/>
  <c r="T70" i="4"/>
  <c r="U70" i="4"/>
  <c r="V70" i="4"/>
  <c r="O71" i="4"/>
  <c r="P71" i="4"/>
  <c r="Q71" i="4"/>
  <c r="R71" i="4"/>
  <c r="S71" i="4"/>
  <c r="T71" i="4"/>
  <c r="U71" i="4"/>
  <c r="V71" i="4"/>
  <c r="O72" i="4"/>
  <c r="P72" i="4"/>
  <c r="Q72" i="4"/>
  <c r="R72" i="4"/>
  <c r="S72" i="4"/>
  <c r="T72" i="4"/>
  <c r="U72" i="4"/>
  <c r="V72" i="4"/>
  <c r="O73" i="4"/>
  <c r="P73" i="4"/>
  <c r="Q73" i="4"/>
  <c r="R73" i="4"/>
  <c r="S73" i="4"/>
  <c r="T73" i="4"/>
  <c r="U73" i="4"/>
  <c r="V73" i="4"/>
  <c r="O74" i="4"/>
  <c r="P74" i="4"/>
  <c r="Q74" i="4"/>
  <c r="R74" i="4"/>
  <c r="S74" i="4"/>
  <c r="T74" i="4"/>
  <c r="U74" i="4"/>
  <c r="V74" i="4"/>
  <c r="O75" i="4"/>
  <c r="P75" i="4"/>
  <c r="Q75" i="4"/>
  <c r="R75" i="4"/>
  <c r="S75" i="4"/>
  <c r="T75" i="4"/>
  <c r="U75" i="4"/>
  <c r="V75" i="4"/>
  <c r="O76" i="4"/>
  <c r="P76" i="4"/>
  <c r="Q76" i="4"/>
  <c r="R76" i="4"/>
  <c r="S76" i="4"/>
  <c r="T76" i="4"/>
  <c r="U76" i="4"/>
  <c r="V76" i="4"/>
  <c r="O77" i="4"/>
  <c r="P77" i="4"/>
  <c r="Q77" i="4"/>
  <c r="R77" i="4"/>
  <c r="S77" i="4"/>
  <c r="T77" i="4"/>
  <c r="U77" i="4"/>
  <c r="V77" i="4"/>
  <c r="O78" i="4"/>
  <c r="P78" i="4"/>
  <c r="Q78" i="4"/>
  <c r="R78" i="4"/>
  <c r="S78" i="4"/>
  <c r="T78" i="4"/>
  <c r="U78" i="4"/>
  <c r="V78" i="4"/>
  <c r="O79" i="4"/>
  <c r="P79" i="4"/>
  <c r="Q79" i="4"/>
  <c r="R79" i="4"/>
  <c r="S79" i="4"/>
  <c r="T79" i="4"/>
  <c r="U79" i="4"/>
  <c r="V79" i="4"/>
  <c r="O80" i="4"/>
  <c r="P80" i="4"/>
  <c r="Q80" i="4"/>
  <c r="R80" i="4"/>
  <c r="S80" i="4"/>
  <c r="T80" i="4"/>
  <c r="U80" i="4"/>
  <c r="V80" i="4"/>
  <c r="O81" i="4"/>
  <c r="P81" i="4"/>
  <c r="Q81" i="4"/>
  <c r="R81" i="4"/>
  <c r="S81" i="4"/>
  <c r="T81" i="4"/>
  <c r="U81" i="4"/>
  <c r="V81" i="4"/>
  <c r="O82" i="4"/>
  <c r="P82" i="4"/>
  <c r="Q82" i="4"/>
  <c r="R82" i="4"/>
  <c r="S82" i="4"/>
  <c r="T82" i="4"/>
  <c r="U82" i="4"/>
  <c r="V82" i="4"/>
  <c r="O83" i="4"/>
  <c r="P83" i="4"/>
  <c r="Q83" i="4"/>
  <c r="R83" i="4"/>
  <c r="S83" i="4"/>
  <c r="T83" i="4"/>
  <c r="U83" i="4"/>
  <c r="V83" i="4"/>
  <c r="O84" i="4"/>
  <c r="P84" i="4"/>
  <c r="Q84" i="4"/>
  <c r="R84" i="4"/>
  <c r="S84" i="4"/>
  <c r="T84" i="4"/>
  <c r="U84" i="4"/>
  <c r="V84" i="4"/>
  <c r="O85" i="4"/>
  <c r="P85" i="4"/>
  <c r="Q85" i="4"/>
  <c r="R85" i="4"/>
  <c r="S85" i="4"/>
  <c r="T85" i="4"/>
  <c r="U85" i="4"/>
  <c r="V85" i="4"/>
  <c r="O86" i="4"/>
  <c r="P86" i="4"/>
  <c r="Q86" i="4"/>
  <c r="R86" i="4"/>
  <c r="S86" i="4"/>
  <c r="T86" i="4"/>
  <c r="U86" i="4"/>
  <c r="V86" i="4"/>
  <c r="O87" i="4"/>
  <c r="P87" i="4"/>
  <c r="Q87" i="4"/>
  <c r="R87" i="4"/>
  <c r="S87" i="4"/>
  <c r="T87" i="4"/>
  <c r="U87" i="4"/>
  <c r="V87" i="4"/>
  <c r="O88" i="4"/>
  <c r="P88" i="4"/>
  <c r="Q88" i="4"/>
  <c r="R88" i="4"/>
  <c r="S88" i="4"/>
  <c r="T88" i="4"/>
  <c r="U88" i="4"/>
  <c r="V88" i="4"/>
  <c r="O89" i="4"/>
  <c r="P89" i="4"/>
  <c r="Q89" i="4"/>
  <c r="R89" i="4"/>
  <c r="S89" i="4"/>
  <c r="T89" i="4"/>
  <c r="U89" i="4"/>
  <c r="V89" i="4"/>
  <c r="O90" i="4"/>
  <c r="P90" i="4"/>
  <c r="Q90" i="4"/>
  <c r="R90" i="4"/>
  <c r="S90" i="4"/>
  <c r="T90" i="4"/>
  <c r="U90" i="4"/>
  <c r="V90" i="4"/>
  <c r="O91" i="4"/>
  <c r="P91" i="4"/>
  <c r="Q91" i="4"/>
  <c r="R91" i="4"/>
  <c r="S91" i="4"/>
  <c r="T91" i="4"/>
  <c r="U91" i="4"/>
  <c r="V91" i="4"/>
  <c r="O92" i="4"/>
  <c r="P92" i="4"/>
  <c r="Q92" i="4"/>
  <c r="R92" i="4"/>
  <c r="S92" i="4"/>
  <c r="T92" i="4"/>
  <c r="U92" i="4"/>
  <c r="V92" i="4"/>
  <c r="O93" i="4"/>
  <c r="P93" i="4"/>
  <c r="Q93" i="4"/>
  <c r="R93" i="4"/>
  <c r="S93" i="4"/>
  <c r="T93" i="4"/>
  <c r="U93" i="4"/>
  <c r="V93" i="4"/>
  <c r="O94" i="4"/>
  <c r="P94" i="4"/>
  <c r="Q94" i="4"/>
  <c r="R94" i="4"/>
  <c r="S94" i="4"/>
  <c r="T94" i="4"/>
  <c r="U94" i="4"/>
  <c r="V94" i="4"/>
  <c r="O95" i="4"/>
  <c r="P95" i="4"/>
  <c r="Q95" i="4"/>
  <c r="R95" i="4"/>
  <c r="S95" i="4"/>
  <c r="T95" i="4"/>
  <c r="U95" i="4"/>
  <c r="V95" i="4"/>
  <c r="O96" i="4"/>
  <c r="P96" i="4"/>
  <c r="Q96" i="4"/>
  <c r="R96" i="4"/>
  <c r="S96" i="4"/>
  <c r="T96" i="4"/>
  <c r="U96" i="4"/>
  <c r="V96" i="4"/>
  <c r="O97" i="4"/>
  <c r="P97" i="4"/>
  <c r="Q97" i="4"/>
  <c r="R97" i="4"/>
  <c r="S97" i="4"/>
  <c r="T97" i="4"/>
  <c r="U97" i="4"/>
  <c r="V97" i="4"/>
  <c r="O98" i="4"/>
  <c r="P98" i="4"/>
  <c r="Q98" i="4"/>
  <c r="R98" i="4"/>
  <c r="S98" i="4"/>
  <c r="T98" i="4"/>
  <c r="U98" i="4"/>
  <c r="V98" i="4"/>
  <c r="O99" i="4"/>
  <c r="P99" i="4"/>
  <c r="Q99" i="4"/>
  <c r="R99" i="4"/>
  <c r="S99" i="4"/>
  <c r="T99" i="4"/>
  <c r="U99" i="4"/>
  <c r="V99" i="4"/>
  <c r="O100" i="4"/>
  <c r="P100" i="4"/>
  <c r="Q100" i="4"/>
  <c r="R100" i="4"/>
  <c r="S100" i="4"/>
  <c r="T100" i="4"/>
  <c r="U100" i="4"/>
  <c r="V100" i="4"/>
  <c r="O101" i="4"/>
  <c r="P101" i="4"/>
  <c r="Q101" i="4"/>
  <c r="R101" i="4"/>
  <c r="S101" i="4"/>
  <c r="T101" i="4"/>
  <c r="U101" i="4"/>
  <c r="V101" i="4"/>
  <c r="O102" i="4"/>
  <c r="P102" i="4"/>
  <c r="Q102" i="4"/>
  <c r="R102" i="4"/>
  <c r="S102" i="4"/>
  <c r="T102" i="4"/>
  <c r="U102" i="4"/>
  <c r="V102" i="4"/>
  <c r="O103" i="4"/>
  <c r="P103" i="4"/>
  <c r="Q103" i="4"/>
  <c r="R103" i="4"/>
  <c r="S103" i="4"/>
  <c r="T103" i="4"/>
  <c r="U103" i="4"/>
  <c r="V103" i="4"/>
  <c r="O104" i="4"/>
  <c r="P104" i="4"/>
  <c r="Q104" i="4"/>
  <c r="R104" i="4"/>
  <c r="S104" i="4"/>
  <c r="T104" i="4"/>
  <c r="U104" i="4"/>
  <c r="V104" i="4"/>
  <c r="O105" i="4"/>
  <c r="P105" i="4"/>
  <c r="Q105" i="4"/>
  <c r="R105" i="4"/>
  <c r="S105" i="4"/>
  <c r="T105" i="4"/>
  <c r="U105" i="4"/>
  <c r="V105" i="4"/>
  <c r="O106" i="4"/>
  <c r="P106" i="4"/>
  <c r="Q106" i="4"/>
  <c r="R106" i="4"/>
  <c r="S106" i="4"/>
  <c r="T106" i="4"/>
  <c r="U106" i="4"/>
  <c r="V106" i="4"/>
  <c r="O107" i="4"/>
  <c r="P107" i="4"/>
  <c r="Q107" i="4"/>
  <c r="R107" i="4"/>
  <c r="S107" i="4"/>
  <c r="T107" i="4"/>
  <c r="U107" i="4"/>
  <c r="V107" i="4"/>
  <c r="O108" i="4"/>
  <c r="P108" i="4"/>
  <c r="Q108" i="4"/>
  <c r="R108" i="4"/>
  <c r="S108" i="4"/>
  <c r="T108" i="4"/>
  <c r="U108" i="4"/>
  <c r="V108" i="4"/>
  <c r="O109" i="4"/>
  <c r="P109" i="4"/>
  <c r="Q109" i="4"/>
  <c r="R109" i="4"/>
  <c r="S109" i="4"/>
  <c r="T109" i="4"/>
  <c r="U109" i="4"/>
  <c r="V109" i="4"/>
  <c r="O110" i="4"/>
  <c r="P110" i="4"/>
  <c r="Q110" i="4"/>
  <c r="R110" i="4"/>
  <c r="S110" i="4"/>
  <c r="T110" i="4"/>
  <c r="U110" i="4"/>
  <c r="V110" i="4"/>
  <c r="O111" i="4"/>
  <c r="P111" i="4"/>
  <c r="Q111" i="4"/>
  <c r="R111" i="4"/>
  <c r="S111" i="4"/>
  <c r="T111" i="4"/>
  <c r="U111" i="4"/>
  <c r="V111" i="4"/>
  <c r="O112" i="4"/>
  <c r="P112" i="4"/>
  <c r="Q112" i="4"/>
  <c r="R112" i="4"/>
  <c r="S112" i="4"/>
  <c r="T112" i="4"/>
  <c r="U112" i="4"/>
  <c r="V112" i="4"/>
  <c r="O113" i="4"/>
  <c r="P113" i="4"/>
  <c r="Q113" i="4"/>
  <c r="R113" i="4"/>
  <c r="S113" i="4"/>
  <c r="T113" i="4"/>
  <c r="U113" i="4"/>
  <c r="V113" i="4"/>
  <c r="O114" i="4"/>
  <c r="P114" i="4"/>
  <c r="Q114" i="4"/>
  <c r="R114" i="4"/>
  <c r="S114" i="4"/>
  <c r="T114" i="4"/>
  <c r="U114" i="4"/>
  <c r="V114" i="4"/>
  <c r="O115" i="4"/>
  <c r="P115" i="4"/>
  <c r="Q115" i="4"/>
  <c r="R115" i="4"/>
  <c r="S115" i="4"/>
  <c r="T115" i="4"/>
  <c r="U115" i="4"/>
  <c r="V115" i="4"/>
  <c r="O116" i="4"/>
  <c r="P116" i="4"/>
  <c r="Q116" i="4"/>
  <c r="R116" i="4"/>
  <c r="S116" i="4"/>
  <c r="T116" i="4"/>
  <c r="U116" i="4"/>
  <c r="V116" i="4"/>
  <c r="O117" i="4"/>
  <c r="P117" i="4"/>
  <c r="Q117" i="4"/>
  <c r="R117" i="4"/>
  <c r="S117" i="4"/>
  <c r="T117" i="4"/>
  <c r="U117" i="4"/>
  <c r="V117" i="4"/>
  <c r="O118" i="4"/>
  <c r="P118" i="4"/>
  <c r="Q118" i="4"/>
  <c r="R118" i="4"/>
  <c r="S118" i="4"/>
  <c r="T118" i="4"/>
  <c r="U118" i="4"/>
  <c r="V118" i="4"/>
  <c r="O119" i="4"/>
  <c r="P119" i="4"/>
  <c r="Q119" i="4"/>
  <c r="R119" i="4"/>
  <c r="S119" i="4"/>
  <c r="T119" i="4"/>
  <c r="U119" i="4"/>
  <c r="V119" i="4"/>
  <c r="O120" i="4"/>
  <c r="P120" i="4"/>
  <c r="Q120" i="4"/>
  <c r="R120" i="4"/>
  <c r="S120" i="4"/>
  <c r="T120" i="4"/>
  <c r="U120" i="4"/>
  <c r="V120" i="4"/>
  <c r="O121" i="4"/>
  <c r="P121" i="4"/>
  <c r="Q121" i="4"/>
  <c r="R121" i="4"/>
  <c r="S121" i="4"/>
  <c r="T121" i="4"/>
  <c r="U121" i="4"/>
  <c r="V121" i="4"/>
  <c r="O122" i="4"/>
  <c r="P122" i="4"/>
  <c r="Q122" i="4"/>
  <c r="R122" i="4"/>
  <c r="S122" i="4"/>
  <c r="T122" i="4"/>
  <c r="U122" i="4"/>
  <c r="V122" i="4"/>
  <c r="O123" i="4"/>
  <c r="P123" i="4"/>
  <c r="Q123" i="4"/>
  <c r="R123" i="4"/>
  <c r="S123" i="4"/>
  <c r="T123" i="4"/>
  <c r="U123" i="4"/>
  <c r="V123" i="4"/>
  <c r="O124" i="4"/>
  <c r="P124" i="4"/>
  <c r="Q124" i="4"/>
  <c r="R124" i="4"/>
  <c r="S124" i="4"/>
  <c r="T124" i="4"/>
  <c r="U124" i="4"/>
  <c r="V124" i="4"/>
  <c r="O125" i="4"/>
  <c r="P125" i="4"/>
  <c r="Q125" i="4"/>
  <c r="R125" i="4"/>
  <c r="S125" i="4"/>
  <c r="T125" i="4"/>
  <c r="U125" i="4"/>
  <c r="V125" i="4"/>
  <c r="O126" i="4"/>
  <c r="P126" i="4"/>
  <c r="Q126" i="4"/>
  <c r="R126" i="4"/>
  <c r="S126" i="4"/>
  <c r="T126" i="4"/>
  <c r="U126" i="4"/>
  <c r="V126" i="4"/>
  <c r="O127" i="4"/>
  <c r="P127" i="4"/>
  <c r="Q127" i="4"/>
  <c r="R127" i="4"/>
  <c r="S127" i="4"/>
  <c r="T127" i="4"/>
  <c r="U127" i="4"/>
  <c r="V127" i="4"/>
  <c r="O128" i="4"/>
  <c r="P128" i="4"/>
  <c r="Q128" i="4"/>
  <c r="R128" i="4"/>
  <c r="S128" i="4"/>
  <c r="T128" i="4"/>
  <c r="U128" i="4"/>
  <c r="V128" i="4"/>
  <c r="O129" i="4"/>
  <c r="P129" i="4"/>
  <c r="Q129" i="4"/>
  <c r="R129" i="4"/>
  <c r="S129" i="4"/>
  <c r="T129" i="4"/>
  <c r="U129" i="4"/>
  <c r="V129" i="4"/>
  <c r="O130" i="4"/>
  <c r="P130" i="4"/>
  <c r="Q130" i="4"/>
  <c r="R130" i="4"/>
  <c r="S130" i="4"/>
  <c r="T130" i="4"/>
  <c r="U130" i="4"/>
  <c r="V130" i="4"/>
  <c r="O131" i="4"/>
  <c r="P131" i="4"/>
  <c r="Q131" i="4"/>
  <c r="R131" i="4"/>
  <c r="S131" i="4"/>
  <c r="T131" i="4"/>
  <c r="U131" i="4"/>
  <c r="V131" i="4"/>
  <c r="O132" i="4"/>
  <c r="P132" i="4"/>
  <c r="Q132" i="4"/>
  <c r="R132" i="4"/>
  <c r="S132" i="4"/>
  <c r="T132" i="4"/>
  <c r="U132" i="4"/>
  <c r="V132" i="4"/>
  <c r="O133" i="4"/>
  <c r="P133" i="4"/>
  <c r="Q133" i="4"/>
  <c r="R133" i="4"/>
  <c r="S133" i="4"/>
  <c r="T133" i="4"/>
  <c r="U133" i="4"/>
  <c r="V133" i="4"/>
  <c r="O134" i="4"/>
  <c r="P134" i="4"/>
  <c r="Q134" i="4"/>
  <c r="R134" i="4"/>
  <c r="S134" i="4"/>
  <c r="T134" i="4"/>
  <c r="U134" i="4"/>
  <c r="V134" i="4"/>
  <c r="O135" i="4"/>
  <c r="P135" i="4"/>
  <c r="Q135" i="4"/>
  <c r="R135" i="4"/>
  <c r="S135" i="4"/>
  <c r="T135" i="4"/>
  <c r="U135" i="4"/>
  <c r="V135" i="4"/>
  <c r="O136" i="4"/>
  <c r="P136" i="4"/>
  <c r="Q136" i="4"/>
  <c r="R136" i="4"/>
  <c r="S136" i="4"/>
  <c r="T136" i="4"/>
  <c r="U136" i="4"/>
  <c r="V136" i="4"/>
  <c r="O137" i="4"/>
  <c r="P137" i="4"/>
  <c r="Q137" i="4"/>
  <c r="R137" i="4"/>
  <c r="S137" i="4"/>
  <c r="T137" i="4"/>
  <c r="U137" i="4"/>
  <c r="V137" i="4"/>
  <c r="O138" i="4"/>
  <c r="P138" i="4"/>
  <c r="Q138" i="4"/>
  <c r="R138" i="4"/>
  <c r="S138" i="4"/>
  <c r="T138" i="4"/>
  <c r="U138" i="4"/>
  <c r="V138" i="4"/>
  <c r="O139" i="4"/>
  <c r="P139" i="4"/>
  <c r="Q139" i="4"/>
  <c r="R139" i="4"/>
  <c r="S139" i="4"/>
  <c r="T139" i="4"/>
  <c r="U139" i="4"/>
  <c r="V139" i="4"/>
  <c r="O140" i="4"/>
  <c r="P140" i="4"/>
  <c r="Q140" i="4"/>
  <c r="R140" i="4"/>
  <c r="S140" i="4"/>
  <c r="T140" i="4"/>
  <c r="U140" i="4"/>
  <c r="V140" i="4"/>
  <c r="O141" i="4"/>
  <c r="P141" i="4"/>
  <c r="Q141" i="4"/>
  <c r="R141" i="4"/>
  <c r="S141" i="4"/>
  <c r="T141" i="4"/>
  <c r="U141" i="4"/>
  <c r="V141" i="4"/>
  <c r="O142" i="4"/>
  <c r="P142" i="4"/>
  <c r="Q142" i="4"/>
  <c r="R142" i="4"/>
  <c r="S142" i="4"/>
  <c r="T142" i="4"/>
  <c r="U142" i="4"/>
  <c r="V142" i="4"/>
  <c r="O143" i="4"/>
  <c r="P143" i="4"/>
  <c r="Q143" i="4"/>
  <c r="R143" i="4"/>
  <c r="S143" i="4"/>
  <c r="T143" i="4"/>
  <c r="U143" i="4"/>
  <c r="V143" i="4"/>
  <c r="O144" i="4"/>
  <c r="P144" i="4"/>
  <c r="Q144" i="4"/>
  <c r="R144" i="4"/>
  <c r="S144" i="4"/>
  <c r="T144" i="4"/>
  <c r="U144" i="4"/>
  <c r="V144" i="4"/>
  <c r="O145" i="4"/>
  <c r="P145" i="4"/>
  <c r="Q145" i="4"/>
  <c r="R145" i="4"/>
  <c r="S145" i="4"/>
  <c r="T145" i="4"/>
  <c r="U145" i="4"/>
  <c r="V145" i="4"/>
  <c r="O146" i="4"/>
  <c r="P146" i="4"/>
  <c r="Q146" i="4"/>
  <c r="R146" i="4"/>
  <c r="S146" i="4"/>
  <c r="T146" i="4"/>
  <c r="U146" i="4"/>
  <c r="V146" i="4"/>
  <c r="O147" i="4"/>
  <c r="P147" i="4"/>
  <c r="Q147" i="4"/>
  <c r="R147" i="4"/>
  <c r="S147" i="4"/>
  <c r="T147" i="4"/>
  <c r="U147" i="4"/>
  <c r="V147" i="4"/>
  <c r="O148" i="4"/>
  <c r="P148" i="4"/>
  <c r="Q148" i="4"/>
  <c r="R148" i="4"/>
  <c r="S148" i="4"/>
  <c r="T148" i="4"/>
  <c r="U148" i="4"/>
  <c r="V148" i="4"/>
  <c r="O149" i="4"/>
  <c r="P149" i="4"/>
  <c r="Q149" i="4"/>
  <c r="R149" i="4"/>
  <c r="S149" i="4"/>
  <c r="T149" i="4"/>
  <c r="U149" i="4"/>
  <c r="V149" i="4"/>
  <c r="O150" i="4"/>
  <c r="P150" i="4"/>
  <c r="Q150" i="4"/>
  <c r="R150" i="4"/>
  <c r="S150" i="4"/>
  <c r="T150" i="4"/>
  <c r="U150" i="4"/>
  <c r="V150" i="4"/>
  <c r="O151" i="4"/>
  <c r="P151" i="4"/>
  <c r="Q151" i="4"/>
  <c r="R151" i="4"/>
  <c r="S151" i="4"/>
  <c r="T151" i="4"/>
  <c r="U151" i="4"/>
  <c r="V151" i="4"/>
  <c r="O152" i="4"/>
  <c r="P152" i="4"/>
  <c r="Q152" i="4"/>
  <c r="R152" i="4"/>
  <c r="S152" i="4"/>
  <c r="T152" i="4"/>
  <c r="U152" i="4"/>
  <c r="V152" i="4"/>
  <c r="O153" i="4"/>
  <c r="P153" i="4"/>
  <c r="Q153" i="4"/>
  <c r="R153" i="4"/>
  <c r="S153" i="4"/>
  <c r="T153" i="4"/>
  <c r="U153" i="4"/>
  <c r="V153" i="4"/>
  <c r="O154" i="4"/>
  <c r="P154" i="4"/>
  <c r="Q154" i="4"/>
  <c r="R154" i="4"/>
  <c r="S154" i="4"/>
  <c r="T154" i="4"/>
  <c r="U154" i="4"/>
  <c r="V154" i="4"/>
  <c r="O155" i="4"/>
  <c r="P155" i="4"/>
  <c r="Q155" i="4"/>
  <c r="R155" i="4"/>
  <c r="S155" i="4"/>
  <c r="T155" i="4"/>
  <c r="U155" i="4"/>
  <c r="V155" i="4"/>
  <c r="O156" i="4"/>
  <c r="P156" i="4"/>
  <c r="Q156" i="4"/>
  <c r="R156" i="4"/>
  <c r="S156" i="4"/>
  <c r="T156" i="4"/>
  <c r="U156" i="4"/>
  <c r="V156" i="4"/>
  <c r="O157" i="4"/>
  <c r="P157" i="4"/>
  <c r="Q157" i="4"/>
  <c r="R157" i="4"/>
  <c r="S157" i="4"/>
  <c r="T157" i="4"/>
  <c r="U157" i="4"/>
  <c r="V157" i="4"/>
  <c r="O158" i="4"/>
  <c r="P158" i="4"/>
  <c r="Q158" i="4"/>
  <c r="R158" i="4"/>
  <c r="S158" i="4"/>
  <c r="T158" i="4"/>
  <c r="U158" i="4"/>
  <c r="V158" i="4"/>
  <c r="O159" i="4"/>
  <c r="P159" i="4"/>
  <c r="Q159" i="4"/>
  <c r="R159" i="4"/>
  <c r="S159" i="4"/>
  <c r="T159" i="4"/>
  <c r="U159" i="4"/>
  <c r="V159" i="4"/>
  <c r="O160" i="4"/>
  <c r="P160" i="4"/>
  <c r="Q160" i="4"/>
  <c r="R160" i="4"/>
  <c r="S160" i="4"/>
  <c r="T160" i="4"/>
  <c r="U160" i="4"/>
  <c r="V160" i="4"/>
  <c r="O161" i="4"/>
  <c r="P161" i="4"/>
  <c r="Q161" i="4"/>
  <c r="R161" i="4"/>
  <c r="S161" i="4"/>
  <c r="T161" i="4"/>
  <c r="U161" i="4"/>
  <c r="V161" i="4"/>
  <c r="O162" i="4"/>
  <c r="P162" i="4"/>
  <c r="Q162" i="4"/>
  <c r="R162" i="4"/>
  <c r="S162" i="4"/>
  <c r="T162" i="4"/>
  <c r="U162" i="4"/>
  <c r="V162" i="4"/>
  <c r="O163" i="4"/>
  <c r="P163" i="4"/>
  <c r="Q163" i="4"/>
  <c r="R163" i="4"/>
  <c r="S163" i="4"/>
  <c r="T163" i="4"/>
  <c r="U163" i="4"/>
  <c r="V163" i="4"/>
  <c r="O164" i="4"/>
  <c r="P164" i="4"/>
  <c r="Q164" i="4"/>
  <c r="R164" i="4"/>
  <c r="S164" i="4"/>
  <c r="T164" i="4"/>
  <c r="U164" i="4"/>
  <c r="V164" i="4"/>
  <c r="O165" i="4"/>
  <c r="P165" i="4"/>
  <c r="Q165" i="4"/>
  <c r="R165" i="4"/>
  <c r="S165" i="4"/>
  <c r="T165" i="4"/>
  <c r="U165" i="4"/>
  <c r="V165" i="4"/>
  <c r="O166" i="4"/>
  <c r="P166" i="4"/>
  <c r="Q166" i="4"/>
  <c r="R166" i="4"/>
  <c r="S166" i="4"/>
  <c r="T166" i="4"/>
  <c r="U166" i="4"/>
  <c r="V166" i="4"/>
  <c r="O167" i="4"/>
  <c r="P167" i="4"/>
  <c r="Q167" i="4"/>
  <c r="R167" i="4"/>
  <c r="S167" i="4"/>
  <c r="T167" i="4"/>
  <c r="U167" i="4"/>
  <c r="V167" i="4"/>
  <c r="O168" i="4"/>
  <c r="P168" i="4"/>
  <c r="Q168" i="4"/>
  <c r="R168" i="4"/>
  <c r="S168" i="4"/>
  <c r="T168" i="4"/>
  <c r="U168" i="4"/>
  <c r="V168" i="4"/>
  <c r="O169" i="4"/>
  <c r="P169" i="4"/>
  <c r="Q169" i="4"/>
  <c r="R169" i="4"/>
  <c r="S169" i="4"/>
  <c r="T169" i="4"/>
  <c r="U169" i="4"/>
  <c r="V169" i="4"/>
  <c r="O170" i="4"/>
  <c r="P170" i="4"/>
  <c r="Q170" i="4"/>
  <c r="R170" i="4"/>
  <c r="S170" i="4"/>
  <c r="T170" i="4"/>
  <c r="U170" i="4"/>
  <c r="V170" i="4"/>
  <c r="O171" i="4"/>
  <c r="P171" i="4"/>
  <c r="Q171" i="4"/>
  <c r="R171" i="4"/>
  <c r="S171" i="4"/>
  <c r="T171" i="4"/>
  <c r="U171" i="4"/>
  <c r="V171" i="4"/>
  <c r="O172" i="4"/>
  <c r="P172" i="4"/>
  <c r="Q172" i="4"/>
  <c r="R172" i="4"/>
  <c r="S172" i="4"/>
  <c r="T172" i="4"/>
  <c r="U172" i="4"/>
  <c r="V172" i="4"/>
  <c r="O173" i="4"/>
  <c r="P173" i="4"/>
  <c r="Q173" i="4"/>
  <c r="R173" i="4"/>
  <c r="S173" i="4"/>
  <c r="T173" i="4"/>
  <c r="U173" i="4"/>
  <c r="V173" i="4"/>
  <c r="O174" i="4"/>
  <c r="P174" i="4"/>
  <c r="Q174" i="4"/>
  <c r="R174" i="4"/>
  <c r="S174" i="4"/>
  <c r="T174" i="4"/>
  <c r="U174" i="4"/>
  <c r="V174" i="4"/>
  <c r="O176" i="4"/>
  <c r="P176" i="4"/>
  <c r="Q176" i="4"/>
  <c r="R176" i="4"/>
  <c r="S176" i="4"/>
  <c r="T176" i="4"/>
  <c r="U176" i="4"/>
  <c r="V176" i="4"/>
  <c r="O177" i="4"/>
  <c r="P177" i="4"/>
  <c r="Q177" i="4"/>
  <c r="R177" i="4"/>
  <c r="S177" i="4"/>
  <c r="T177" i="4"/>
  <c r="U177" i="4"/>
  <c r="V177" i="4"/>
  <c r="O178" i="4"/>
  <c r="P178" i="4"/>
  <c r="Q178" i="4"/>
  <c r="R178" i="4"/>
  <c r="S178" i="4"/>
  <c r="T178" i="4"/>
  <c r="U178" i="4"/>
  <c r="V178" i="4"/>
  <c r="O179" i="4"/>
  <c r="P179" i="4"/>
  <c r="Q179" i="4"/>
  <c r="R179" i="4"/>
  <c r="S179" i="4"/>
  <c r="T179" i="4"/>
  <c r="U179" i="4"/>
  <c r="V179" i="4"/>
  <c r="O180" i="4"/>
  <c r="P180" i="4"/>
  <c r="Q180" i="4"/>
  <c r="R180" i="4"/>
  <c r="S180" i="4"/>
  <c r="T180" i="4"/>
  <c r="U180" i="4"/>
  <c r="V180" i="4"/>
  <c r="O181" i="4"/>
  <c r="P181" i="4"/>
  <c r="Q181" i="4"/>
  <c r="R181" i="4"/>
  <c r="S181" i="4"/>
  <c r="T181" i="4"/>
  <c r="U181" i="4"/>
  <c r="V181" i="4"/>
  <c r="O182" i="4"/>
  <c r="P182" i="4"/>
  <c r="Q182" i="4"/>
  <c r="R182" i="4"/>
  <c r="S182" i="4"/>
  <c r="T182" i="4"/>
  <c r="U182" i="4"/>
  <c r="V182" i="4"/>
  <c r="O183" i="4"/>
  <c r="P183" i="4"/>
  <c r="Q183" i="4"/>
  <c r="R183" i="4"/>
  <c r="S183" i="4"/>
  <c r="T183" i="4"/>
  <c r="U183" i="4"/>
  <c r="V183" i="4"/>
  <c r="O184" i="4"/>
  <c r="P184" i="4"/>
  <c r="Q184" i="4"/>
  <c r="R184" i="4"/>
  <c r="S184" i="4"/>
  <c r="T184" i="4"/>
  <c r="U184" i="4"/>
  <c r="V184" i="4"/>
  <c r="O185" i="4"/>
  <c r="P185" i="4"/>
  <c r="Q185" i="4"/>
  <c r="R185" i="4"/>
  <c r="S185" i="4"/>
  <c r="T185" i="4"/>
  <c r="U185" i="4"/>
  <c r="V185" i="4"/>
  <c r="O186" i="4"/>
  <c r="P186" i="4"/>
  <c r="Q186" i="4"/>
  <c r="R186" i="4"/>
  <c r="S186" i="4"/>
  <c r="T186" i="4"/>
  <c r="U186" i="4"/>
  <c r="V186" i="4"/>
  <c r="O187" i="4"/>
  <c r="P187" i="4"/>
  <c r="Q187" i="4"/>
  <c r="R187" i="4"/>
  <c r="S187" i="4"/>
  <c r="T187" i="4"/>
  <c r="U187" i="4"/>
  <c r="V187" i="4"/>
  <c r="O188" i="4"/>
  <c r="P188" i="4"/>
  <c r="Q188" i="4"/>
  <c r="R188" i="4"/>
  <c r="S188" i="4"/>
  <c r="T188" i="4"/>
  <c r="U188" i="4"/>
  <c r="V188" i="4"/>
  <c r="O189" i="4"/>
  <c r="P189" i="4"/>
  <c r="Q189" i="4"/>
  <c r="R189" i="4"/>
  <c r="S189" i="4"/>
  <c r="T189" i="4"/>
  <c r="U189" i="4"/>
  <c r="V189" i="4"/>
  <c r="O190" i="4"/>
  <c r="P190" i="4"/>
  <c r="Q190" i="4"/>
  <c r="R190" i="4"/>
  <c r="S190" i="4"/>
  <c r="T190" i="4"/>
  <c r="U190" i="4"/>
  <c r="V190" i="4"/>
  <c r="O191" i="4"/>
  <c r="P191" i="4"/>
  <c r="Q191" i="4"/>
  <c r="R191" i="4"/>
  <c r="S191" i="4"/>
  <c r="T191" i="4"/>
  <c r="U191" i="4"/>
  <c r="V191" i="4"/>
  <c r="O192" i="4"/>
  <c r="P192" i="4"/>
  <c r="Q192" i="4"/>
  <c r="R192" i="4"/>
  <c r="S192" i="4"/>
  <c r="T192" i="4"/>
  <c r="U192" i="4"/>
  <c r="V192" i="4"/>
  <c r="O193" i="4"/>
  <c r="P193" i="4"/>
  <c r="Q193" i="4"/>
  <c r="R193" i="4"/>
  <c r="S193" i="4"/>
  <c r="T193" i="4"/>
  <c r="U193" i="4"/>
  <c r="V193" i="4"/>
  <c r="O194" i="4"/>
  <c r="P194" i="4"/>
  <c r="Q194" i="4"/>
  <c r="R194" i="4"/>
  <c r="S194" i="4"/>
  <c r="T194" i="4"/>
  <c r="U194" i="4"/>
  <c r="V194" i="4"/>
  <c r="O195" i="4"/>
  <c r="P195" i="4"/>
  <c r="Q195" i="4"/>
  <c r="R195" i="4"/>
  <c r="S195" i="4"/>
  <c r="T195" i="4"/>
  <c r="U195" i="4"/>
  <c r="V195" i="4"/>
  <c r="O196" i="4"/>
  <c r="P196" i="4"/>
  <c r="Q196" i="4"/>
  <c r="R196" i="4"/>
  <c r="S196" i="4"/>
  <c r="T196" i="4"/>
  <c r="U196" i="4"/>
  <c r="V196" i="4"/>
  <c r="O197" i="4"/>
  <c r="P197" i="4"/>
  <c r="Q197" i="4"/>
  <c r="R197" i="4"/>
  <c r="S197" i="4"/>
  <c r="T197" i="4"/>
  <c r="U197" i="4"/>
  <c r="V197" i="4"/>
  <c r="O198" i="4"/>
  <c r="P198" i="4"/>
  <c r="Q198" i="4"/>
  <c r="R198" i="4"/>
  <c r="S198" i="4"/>
  <c r="T198" i="4"/>
  <c r="U198" i="4"/>
  <c r="V198" i="4"/>
  <c r="O199" i="4"/>
  <c r="P199" i="4"/>
  <c r="Q199" i="4"/>
  <c r="R199" i="4"/>
  <c r="S199" i="4"/>
  <c r="T199" i="4"/>
  <c r="U199" i="4"/>
  <c r="V199" i="4"/>
  <c r="O200" i="4"/>
  <c r="P200" i="4"/>
  <c r="Q200" i="4"/>
  <c r="R200" i="4"/>
  <c r="S200" i="4"/>
  <c r="T200" i="4"/>
  <c r="U200" i="4"/>
  <c r="V200" i="4"/>
  <c r="O201" i="4"/>
  <c r="P201" i="4"/>
  <c r="Q201" i="4"/>
  <c r="R201" i="4"/>
  <c r="S201" i="4"/>
  <c r="T201" i="4"/>
  <c r="U201" i="4"/>
  <c r="V201" i="4"/>
  <c r="O202" i="4"/>
  <c r="P202" i="4"/>
  <c r="Q202" i="4"/>
  <c r="R202" i="4"/>
  <c r="S202" i="4"/>
  <c r="T202" i="4"/>
  <c r="U202" i="4"/>
  <c r="V202" i="4"/>
  <c r="O203" i="4"/>
  <c r="P203" i="4"/>
  <c r="Q203" i="4"/>
  <c r="R203" i="4"/>
  <c r="S203" i="4"/>
  <c r="T203" i="4"/>
  <c r="U203" i="4"/>
  <c r="V203" i="4"/>
  <c r="O204" i="4"/>
  <c r="P204" i="4"/>
  <c r="Q204" i="4"/>
  <c r="R204" i="4"/>
  <c r="S204" i="4"/>
  <c r="T204" i="4"/>
  <c r="U204" i="4"/>
  <c r="V204" i="4"/>
  <c r="O205" i="4"/>
  <c r="P205" i="4"/>
  <c r="Q205" i="4"/>
  <c r="R205" i="4"/>
  <c r="S205" i="4"/>
  <c r="T205" i="4"/>
  <c r="U205" i="4"/>
  <c r="V205" i="4"/>
  <c r="O206" i="4"/>
  <c r="P206" i="4"/>
  <c r="Q206" i="4"/>
  <c r="R206" i="4"/>
  <c r="S206" i="4"/>
  <c r="T206" i="4"/>
  <c r="U206" i="4"/>
  <c r="V206" i="4"/>
  <c r="O207" i="4"/>
  <c r="P207" i="4"/>
  <c r="Q207" i="4"/>
  <c r="R207" i="4"/>
  <c r="S207" i="4"/>
  <c r="T207" i="4"/>
  <c r="U207" i="4"/>
  <c r="V207" i="4"/>
  <c r="O208" i="4"/>
  <c r="P208" i="4"/>
  <c r="Q208" i="4"/>
  <c r="R208" i="4"/>
  <c r="S208" i="4"/>
  <c r="T208" i="4"/>
  <c r="U208" i="4"/>
  <c r="V208" i="4"/>
  <c r="O209" i="4"/>
  <c r="P209" i="4"/>
  <c r="Q209" i="4"/>
  <c r="R209" i="4"/>
  <c r="S209" i="4"/>
  <c r="T209" i="4"/>
  <c r="U209" i="4"/>
  <c r="V209" i="4"/>
  <c r="O210" i="4"/>
  <c r="P210" i="4"/>
  <c r="Q210" i="4"/>
  <c r="R210" i="4"/>
  <c r="S210" i="4"/>
  <c r="T210" i="4"/>
  <c r="U210" i="4"/>
  <c r="V210" i="4"/>
  <c r="O211" i="4"/>
  <c r="P211" i="4"/>
  <c r="Q211" i="4"/>
  <c r="R211" i="4"/>
  <c r="S211" i="4"/>
  <c r="T211" i="4"/>
  <c r="U211" i="4"/>
  <c r="V211" i="4"/>
  <c r="O212" i="4"/>
  <c r="P212" i="4"/>
  <c r="Q212" i="4"/>
  <c r="R212" i="4"/>
  <c r="S212" i="4"/>
  <c r="T212" i="4"/>
  <c r="U212" i="4"/>
  <c r="V212" i="4"/>
  <c r="O213" i="4"/>
  <c r="P213" i="4"/>
  <c r="Q213" i="4"/>
  <c r="R213" i="4"/>
  <c r="S213" i="4"/>
  <c r="T213" i="4"/>
  <c r="U213" i="4"/>
  <c r="V213" i="4"/>
  <c r="O214" i="4"/>
  <c r="P214" i="4"/>
  <c r="Q214" i="4"/>
  <c r="R214" i="4"/>
  <c r="S214" i="4"/>
  <c r="T214" i="4"/>
  <c r="U214" i="4"/>
  <c r="V214" i="4"/>
  <c r="O215" i="4"/>
  <c r="P215" i="4"/>
  <c r="Q215" i="4"/>
  <c r="R215" i="4"/>
  <c r="S215" i="4"/>
  <c r="T215" i="4"/>
  <c r="U215" i="4"/>
  <c r="V215" i="4"/>
  <c r="O216" i="4"/>
  <c r="P216" i="4"/>
  <c r="Q216" i="4"/>
  <c r="R216" i="4"/>
  <c r="S216" i="4"/>
  <c r="T216" i="4"/>
  <c r="U216" i="4"/>
  <c r="V216" i="4"/>
  <c r="O217" i="4"/>
  <c r="P217" i="4"/>
  <c r="Q217" i="4"/>
  <c r="R217" i="4"/>
  <c r="S217" i="4"/>
  <c r="T217" i="4"/>
  <c r="U217" i="4"/>
  <c r="V217" i="4"/>
  <c r="O218" i="4"/>
  <c r="P218" i="4"/>
  <c r="Q218" i="4"/>
  <c r="R218" i="4"/>
  <c r="S218" i="4"/>
  <c r="T218" i="4"/>
  <c r="U218" i="4"/>
  <c r="V218" i="4"/>
  <c r="O219" i="4"/>
  <c r="P219" i="4"/>
  <c r="Q219" i="4"/>
  <c r="R219" i="4"/>
  <c r="S219" i="4"/>
  <c r="T219" i="4"/>
  <c r="U219" i="4"/>
  <c r="V219" i="4"/>
  <c r="O220" i="4"/>
  <c r="P220" i="4"/>
  <c r="Q220" i="4"/>
  <c r="R220" i="4"/>
  <c r="S220" i="4"/>
  <c r="T220" i="4"/>
  <c r="U220" i="4"/>
  <c r="V220" i="4"/>
  <c r="O221" i="4"/>
  <c r="P221" i="4"/>
  <c r="Q221" i="4"/>
  <c r="R221" i="4"/>
  <c r="S221" i="4"/>
  <c r="T221" i="4"/>
  <c r="U221" i="4"/>
  <c r="V221" i="4"/>
  <c r="O222" i="4"/>
  <c r="P222" i="4"/>
  <c r="Q222" i="4"/>
  <c r="R222" i="4"/>
  <c r="S222" i="4"/>
  <c r="T222" i="4"/>
  <c r="U222" i="4"/>
  <c r="V222" i="4"/>
  <c r="O223" i="4"/>
  <c r="P223" i="4"/>
  <c r="Q223" i="4"/>
  <c r="R223" i="4"/>
  <c r="S223" i="4"/>
  <c r="T223" i="4"/>
  <c r="U223" i="4"/>
  <c r="V223" i="4"/>
  <c r="O224" i="4"/>
  <c r="P224" i="4"/>
  <c r="Q224" i="4"/>
  <c r="R224" i="4"/>
  <c r="S224" i="4"/>
  <c r="T224" i="4"/>
  <c r="U224" i="4"/>
  <c r="V224" i="4"/>
  <c r="O225" i="4"/>
  <c r="P225" i="4"/>
  <c r="Q225" i="4"/>
  <c r="R225" i="4"/>
  <c r="S225" i="4"/>
  <c r="T225" i="4"/>
  <c r="U225" i="4"/>
  <c r="V225" i="4"/>
  <c r="O226" i="4"/>
  <c r="P226" i="4"/>
  <c r="Q226" i="4"/>
  <c r="R226" i="4"/>
  <c r="S226" i="4"/>
  <c r="T226" i="4"/>
  <c r="U226" i="4"/>
  <c r="V226" i="4"/>
  <c r="O227" i="4"/>
  <c r="P227" i="4"/>
  <c r="Q227" i="4"/>
  <c r="R227" i="4"/>
  <c r="S227" i="4"/>
  <c r="T227" i="4"/>
  <c r="U227" i="4"/>
  <c r="V227" i="4"/>
  <c r="O228" i="4"/>
  <c r="P228" i="4"/>
  <c r="Q228" i="4"/>
  <c r="R228" i="4"/>
  <c r="S228" i="4"/>
  <c r="T228" i="4"/>
  <c r="U228" i="4"/>
  <c r="V228" i="4"/>
  <c r="O230" i="4"/>
  <c r="P230" i="4"/>
  <c r="Q230" i="4"/>
  <c r="R230" i="4"/>
  <c r="S230" i="4"/>
  <c r="T230" i="4"/>
  <c r="U230" i="4"/>
  <c r="V230" i="4"/>
  <c r="O231" i="4"/>
  <c r="P231" i="4"/>
  <c r="Q231" i="4"/>
  <c r="R231" i="4"/>
  <c r="S231" i="4"/>
  <c r="T231" i="4"/>
  <c r="U231" i="4"/>
  <c r="V231" i="4"/>
  <c r="O232" i="4"/>
  <c r="P232" i="4"/>
  <c r="Q232" i="4"/>
  <c r="R232" i="4"/>
  <c r="S232" i="4"/>
  <c r="T232" i="4"/>
  <c r="U232" i="4"/>
  <c r="V232" i="4"/>
  <c r="O233" i="4"/>
  <c r="P233" i="4"/>
  <c r="Q233" i="4"/>
  <c r="R233" i="4"/>
  <c r="S233" i="4"/>
  <c r="T233" i="4"/>
  <c r="U233" i="4"/>
  <c r="V233" i="4"/>
  <c r="O234" i="4"/>
  <c r="P234" i="4"/>
  <c r="Q234" i="4"/>
  <c r="R234" i="4"/>
  <c r="S234" i="4"/>
  <c r="T234" i="4"/>
  <c r="U234" i="4"/>
  <c r="V234" i="4"/>
  <c r="O235" i="4"/>
  <c r="P235" i="4"/>
  <c r="Q235" i="4"/>
  <c r="R235" i="4"/>
  <c r="S235" i="4"/>
  <c r="T235" i="4"/>
  <c r="U235" i="4"/>
  <c r="V235" i="4"/>
  <c r="O236" i="4"/>
  <c r="P236" i="4"/>
  <c r="Q236" i="4"/>
  <c r="R236" i="4"/>
  <c r="S236" i="4"/>
  <c r="T236" i="4"/>
  <c r="U236" i="4"/>
  <c r="V236" i="4"/>
  <c r="O237" i="4"/>
  <c r="P237" i="4"/>
  <c r="Q237" i="4"/>
  <c r="R237" i="4"/>
  <c r="S237" i="4"/>
  <c r="T237" i="4"/>
  <c r="U237" i="4"/>
  <c r="V237" i="4"/>
  <c r="O238" i="4"/>
  <c r="P238" i="4"/>
  <c r="Q238" i="4"/>
  <c r="R238" i="4"/>
  <c r="S238" i="4"/>
  <c r="T238" i="4"/>
  <c r="U238" i="4"/>
  <c r="V238" i="4"/>
  <c r="O239" i="4"/>
  <c r="P239" i="4"/>
  <c r="Q239" i="4"/>
  <c r="R239" i="4"/>
  <c r="S239" i="4"/>
  <c r="T239" i="4"/>
  <c r="U239" i="4"/>
  <c r="V239" i="4"/>
  <c r="O240" i="4"/>
  <c r="P240" i="4"/>
  <c r="Q240" i="4"/>
  <c r="R240" i="4"/>
  <c r="S240" i="4"/>
  <c r="T240" i="4"/>
  <c r="U240" i="4"/>
  <c r="V240" i="4"/>
  <c r="O241" i="4"/>
  <c r="P241" i="4"/>
  <c r="Q241" i="4"/>
  <c r="R241" i="4"/>
  <c r="S241" i="4"/>
  <c r="T241" i="4"/>
  <c r="U241" i="4"/>
  <c r="V241" i="4"/>
  <c r="O242" i="4"/>
  <c r="P242" i="4"/>
  <c r="Q242" i="4"/>
  <c r="R242" i="4"/>
  <c r="S242" i="4"/>
  <c r="T242" i="4"/>
  <c r="U242" i="4"/>
  <c r="V242" i="4"/>
  <c r="O243" i="4"/>
  <c r="P243" i="4"/>
  <c r="Q243" i="4"/>
  <c r="R243" i="4"/>
  <c r="S243" i="4"/>
  <c r="T243" i="4"/>
  <c r="U243" i="4"/>
  <c r="V243" i="4"/>
  <c r="O244" i="4"/>
  <c r="P244" i="4"/>
  <c r="Q244" i="4"/>
  <c r="R244" i="4"/>
  <c r="S244" i="4"/>
  <c r="T244" i="4"/>
  <c r="U244" i="4"/>
  <c r="V244" i="4"/>
  <c r="O245" i="4"/>
  <c r="P245" i="4"/>
  <c r="Q245" i="4"/>
  <c r="R245" i="4"/>
  <c r="S245" i="4"/>
  <c r="T245" i="4"/>
  <c r="U245" i="4"/>
  <c r="V245" i="4"/>
  <c r="O246" i="4"/>
  <c r="P246" i="4"/>
  <c r="Q246" i="4"/>
  <c r="R246" i="4"/>
  <c r="S246" i="4"/>
  <c r="T246" i="4"/>
  <c r="U246" i="4"/>
  <c r="V246" i="4"/>
  <c r="O247" i="4"/>
  <c r="P247" i="4"/>
  <c r="Q247" i="4"/>
  <c r="R247" i="4"/>
  <c r="S247" i="4"/>
  <c r="T247" i="4"/>
  <c r="U247" i="4"/>
  <c r="V247" i="4"/>
  <c r="O248" i="4"/>
  <c r="P248" i="4"/>
  <c r="Q248" i="4"/>
  <c r="R248" i="4"/>
  <c r="S248" i="4"/>
  <c r="T248" i="4"/>
  <c r="U248" i="4"/>
  <c r="V248" i="4"/>
  <c r="O249" i="4"/>
  <c r="P249" i="4"/>
  <c r="Q249" i="4"/>
  <c r="R249" i="4"/>
  <c r="S249" i="4"/>
  <c r="T249" i="4"/>
  <c r="U249" i="4"/>
  <c r="V249" i="4"/>
  <c r="O250" i="4"/>
  <c r="P250" i="4"/>
  <c r="Q250" i="4"/>
  <c r="R250" i="4"/>
  <c r="S250" i="4"/>
  <c r="T250" i="4"/>
  <c r="U250" i="4"/>
  <c r="V250" i="4"/>
  <c r="O251" i="4"/>
  <c r="P251" i="4"/>
  <c r="Q251" i="4"/>
  <c r="R251" i="4"/>
  <c r="S251" i="4"/>
  <c r="T251" i="4"/>
  <c r="U251" i="4"/>
  <c r="V251" i="4"/>
  <c r="O252" i="4"/>
  <c r="P252" i="4"/>
  <c r="Q252" i="4"/>
  <c r="R252" i="4"/>
  <c r="S252" i="4"/>
  <c r="T252" i="4"/>
  <c r="U252" i="4"/>
  <c r="V252" i="4"/>
  <c r="O253" i="4"/>
  <c r="P253" i="4"/>
  <c r="Q253" i="4"/>
  <c r="R253" i="4"/>
  <c r="S253" i="4"/>
  <c r="T253" i="4"/>
  <c r="U253" i="4"/>
  <c r="V253" i="4"/>
  <c r="O254" i="4"/>
  <c r="P254" i="4"/>
  <c r="Q254" i="4"/>
  <c r="R254" i="4"/>
  <c r="S254" i="4"/>
  <c r="T254" i="4"/>
  <c r="U254" i="4"/>
  <c r="V254" i="4"/>
  <c r="O255" i="4"/>
  <c r="P255" i="4"/>
  <c r="Q255" i="4"/>
  <c r="R255" i="4"/>
  <c r="S255" i="4"/>
  <c r="T255" i="4"/>
  <c r="U255" i="4"/>
  <c r="V255" i="4"/>
  <c r="O256" i="4"/>
  <c r="P256" i="4"/>
  <c r="Q256" i="4"/>
  <c r="R256" i="4"/>
  <c r="S256" i="4"/>
  <c r="T256" i="4"/>
  <c r="U256" i="4"/>
  <c r="V256" i="4"/>
  <c r="O257" i="4"/>
  <c r="P257" i="4"/>
  <c r="Q257" i="4"/>
  <c r="R257" i="4"/>
  <c r="S257" i="4"/>
  <c r="T257" i="4"/>
  <c r="U257" i="4"/>
  <c r="V257" i="4"/>
  <c r="O258" i="4"/>
  <c r="P258" i="4"/>
  <c r="Q258" i="4"/>
  <c r="R258" i="4"/>
  <c r="S258" i="4"/>
  <c r="T258" i="4"/>
  <c r="U258" i="4"/>
  <c r="V258" i="4"/>
  <c r="O259" i="4"/>
  <c r="P259" i="4"/>
  <c r="Q259" i="4"/>
  <c r="R259" i="4"/>
  <c r="S259" i="4"/>
  <c r="T259" i="4"/>
  <c r="U259" i="4"/>
  <c r="V259" i="4"/>
  <c r="O260" i="4"/>
  <c r="P260" i="4"/>
  <c r="Q260" i="4"/>
  <c r="R260" i="4"/>
  <c r="S260" i="4"/>
  <c r="T260" i="4"/>
  <c r="U260" i="4"/>
  <c r="V260" i="4"/>
  <c r="O261" i="4"/>
  <c r="P261" i="4"/>
  <c r="Q261" i="4"/>
  <c r="R261" i="4"/>
  <c r="S261" i="4"/>
  <c r="T261" i="4"/>
  <c r="U261" i="4"/>
  <c r="V261" i="4"/>
  <c r="O262" i="4"/>
  <c r="P262" i="4"/>
  <c r="Q262" i="4"/>
  <c r="R262" i="4"/>
  <c r="S262" i="4"/>
  <c r="T262" i="4"/>
  <c r="U262" i="4"/>
  <c r="V262" i="4"/>
  <c r="O263" i="4"/>
  <c r="P263" i="4"/>
  <c r="Q263" i="4"/>
  <c r="R263" i="4"/>
  <c r="S263" i="4"/>
  <c r="T263" i="4"/>
  <c r="U263" i="4"/>
  <c r="V263" i="4"/>
  <c r="O264" i="4"/>
  <c r="P264" i="4"/>
  <c r="Q264" i="4"/>
  <c r="R264" i="4"/>
  <c r="S264" i="4"/>
  <c r="T264" i="4"/>
  <c r="U264" i="4"/>
  <c r="V264" i="4"/>
  <c r="O265" i="4"/>
  <c r="P265" i="4"/>
  <c r="Q265" i="4"/>
  <c r="R265" i="4"/>
  <c r="S265" i="4"/>
  <c r="T265" i="4"/>
  <c r="U265" i="4"/>
  <c r="V265" i="4"/>
  <c r="O266" i="4"/>
  <c r="P266" i="4"/>
  <c r="Q266" i="4"/>
  <c r="R266" i="4"/>
  <c r="S266" i="4"/>
  <c r="T266" i="4"/>
  <c r="U266" i="4"/>
  <c r="V266" i="4"/>
  <c r="O267" i="4"/>
  <c r="P267" i="4"/>
  <c r="Q267" i="4"/>
  <c r="R267" i="4"/>
  <c r="S267" i="4"/>
  <c r="T267" i="4"/>
  <c r="U267" i="4"/>
  <c r="V267" i="4"/>
  <c r="O268" i="4"/>
  <c r="P268" i="4"/>
  <c r="Q268" i="4"/>
  <c r="R268" i="4"/>
  <c r="S268" i="4"/>
  <c r="T268" i="4"/>
  <c r="U268" i="4"/>
  <c r="V268" i="4"/>
  <c r="O269" i="4"/>
  <c r="P269" i="4"/>
  <c r="Q269" i="4"/>
  <c r="R269" i="4"/>
  <c r="S269" i="4"/>
  <c r="T269" i="4"/>
  <c r="U269" i="4"/>
  <c r="V269" i="4"/>
  <c r="O270" i="4"/>
  <c r="P270" i="4"/>
  <c r="Q270" i="4"/>
  <c r="R270" i="4"/>
  <c r="S270" i="4"/>
  <c r="T270" i="4"/>
  <c r="U270" i="4"/>
  <c r="V270" i="4"/>
  <c r="O271" i="4"/>
  <c r="P271" i="4"/>
  <c r="Q271" i="4"/>
  <c r="R271" i="4"/>
  <c r="S271" i="4"/>
  <c r="T271" i="4"/>
  <c r="U271" i="4"/>
  <c r="V271" i="4"/>
  <c r="O272" i="4"/>
  <c r="P272" i="4"/>
  <c r="Q272" i="4"/>
  <c r="R272" i="4"/>
  <c r="S272" i="4"/>
  <c r="T272" i="4"/>
  <c r="U272" i="4"/>
  <c r="V272" i="4"/>
  <c r="O273" i="4"/>
  <c r="P273" i="4"/>
  <c r="Q273" i="4"/>
  <c r="R273" i="4"/>
  <c r="S273" i="4"/>
  <c r="T273" i="4"/>
  <c r="U273" i="4"/>
  <c r="V273" i="4"/>
  <c r="O274" i="4"/>
  <c r="P274" i="4"/>
  <c r="Q274" i="4"/>
  <c r="R274" i="4"/>
  <c r="S274" i="4"/>
  <c r="T274" i="4"/>
  <c r="U274" i="4"/>
  <c r="V274" i="4"/>
  <c r="O275" i="4"/>
  <c r="P275" i="4"/>
  <c r="Q275" i="4"/>
  <c r="R275" i="4"/>
  <c r="S275" i="4"/>
  <c r="T275" i="4"/>
  <c r="U275" i="4"/>
  <c r="V275" i="4"/>
  <c r="O276" i="4"/>
  <c r="P276" i="4"/>
  <c r="Q276" i="4"/>
  <c r="R276" i="4"/>
  <c r="S276" i="4"/>
  <c r="T276" i="4"/>
  <c r="U276" i="4"/>
  <c r="V276" i="4"/>
  <c r="O277" i="4"/>
  <c r="P277" i="4"/>
  <c r="Q277" i="4"/>
  <c r="R277" i="4"/>
  <c r="S277" i="4"/>
  <c r="T277" i="4"/>
  <c r="U277" i="4"/>
  <c r="V277" i="4"/>
  <c r="O278" i="4"/>
  <c r="P278" i="4"/>
  <c r="Q278" i="4"/>
  <c r="R278" i="4"/>
  <c r="S278" i="4"/>
  <c r="T278" i="4"/>
  <c r="U278" i="4"/>
  <c r="V278" i="4"/>
  <c r="O279" i="4"/>
  <c r="P279" i="4"/>
  <c r="Q279" i="4"/>
  <c r="R279" i="4"/>
  <c r="S279" i="4"/>
  <c r="T279" i="4"/>
  <c r="U279" i="4"/>
  <c r="V279" i="4"/>
  <c r="O280" i="4"/>
  <c r="P280" i="4"/>
  <c r="Q280" i="4"/>
  <c r="R280" i="4"/>
  <c r="S280" i="4"/>
  <c r="T280" i="4"/>
  <c r="U280" i="4"/>
  <c r="V280" i="4"/>
  <c r="O281" i="4"/>
  <c r="P281" i="4"/>
  <c r="Q281" i="4"/>
  <c r="R281" i="4"/>
  <c r="S281" i="4"/>
  <c r="T281" i="4"/>
  <c r="U281" i="4"/>
  <c r="V281" i="4"/>
  <c r="O282" i="4"/>
  <c r="P282" i="4"/>
  <c r="Q282" i="4"/>
  <c r="R282" i="4"/>
  <c r="S282" i="4"/>
  <c r="T282" i="4"/>
  <c r="U282" i="4"/>
  <c r="V282" i="4"/>
  <c r="O283" i="4"/>
  <c r="P283" i="4"/>
  <c r="Q283" i="4"/>
  <c r="R283" i="4"/>
  <c r="S283" i="4"/>
  <c r="T283" i="4"/>
  <c r="U283" i="4"/>
  <c r="V283" i="4"/>
  <c r="O284" i="4"/>
  <c r="P284" i="4"/>
  <c r="Q284" i="4"/>
  <c r="R284" i="4"/>
  <c r="S284" i="4"/>
  <c r="T284" i="4"/>
  <c r="U284" i="4"/>
  <c r="V284" i="4"/>
  <c r="O285" i="4"/>
  <c r="P285" i="4"/>
  <c r="Q285" i="4"/>
  <c r="R285" i="4"/>
  <c r="S285" i="4"/>
  <c r="T285" i="4"/>
  <c r="U285" i="4"/>
  <c r="V285" i="4"/>
  <c r="O286" i="4"/>
  <c r="P286" i="4"/>
  <c r="Q286" i="4"/>
  <c r="R286" i="4"/>
  <c r="S286" i="4"/>
  <c r="T286" i="4"/>
  <c r="U286" i="4"/>
  <c r="V286" i="4"/>
  <c r="O287" i="4"/>
  <c r="P287" i="4"/>
  <c r="Q287" i="4"/>
  <c r="R287" i="4"/>
  <c r="S287" i="4"/>
  <c r="T287" i="4"/>
  <c r="U287" i="4"/>
  <c r="V287" i="4"/>
  <c r="O288" i="4"/>
  <c r="P288" i="4"/>
  <c r="Q288" i="4"/>
  <c r="R288" i="4"/>
  <c r="S288" i="4"/>
  <c r="T288" i="4"/>
  <c r="U288" i="4"/>
  <c r="V288" i="4"/>
  <c r="O289" i="4"/>
  <c r="P289" i="4"/>
  <c r="Q289" i="4"/>
  <c r="R289" i="4"/>
  <c r="S289" i="4"/>
  <c r="T289" i="4"/>
  <c r="U289" i="4"/>
  <c r="V289" i="4"/>
  <c r="O290" i="4"/>
  <c r="P290" i="4"/>
  <c r="Q290" i="4"/>
  <c r="R290" i="4"/>
  <c r="S290" i="4"/>
  <c r="T290" i="4"/>
  <c r="U290" i="4"/>
  <c r="V290" i="4"/>
  <c r="O291" i="4"/>
  <c r="P291" i="4"/>
  <c r="Q291" i="4"/>
  <c r="R291" i="4"/>
  <c r="S291" i="4"/>
  <c r="T291" i="4"/>
  <c r="U291" i="4"/>
  <c r="V291" i="4"/>
  <c r="O292" i="4"/>
  <c r="P292" i="4"/>
  <c r="Q292" i="4"/>
  <c r="R292" i="4"/>
  <c r="S292" i="4"/>
  <c r="T292" i="4"/>
  <c r="U292" i="4"/>
  <c r="V292" i="4"/>
  <c r="O293" i="4"/>
  <c r="P293" i="4"/>
  <c r="Q293" i="4"/>
  <c r="R293" i="4"/>
  <c r="S293" i="4"/>
  <c r="T293" i="4"/>
  <c r="U293" i="4"/>
  <c r="V293" i="4"/>
  <c r="O294" i="4"/>
  <c r="P294" i="4"/>
  <c r="Q294" i="4"/>
  <c r="R294" i="4"/>
  <c r="S294" i="4"/>
  <c r="T294" i="4"/>
  <c r="U294" i="4"/>
  <c r="V294" i="4"/>
  <c r="O295" i="4"/>
  <c r="P295" i="4"/>
  <c r="Q295" i="4"/>
  <c r="R295" i="4"/>
  <c r="S295" i="4"/>
  <c r="T295" i="4"/>
  <c r="U295" i="4"/>
  <c r="V295" i="4"/>
  <c r="O296" i="4"/>
  <c r="P296" i="4"/>
  <c r="Q296" i="4"/>
  <c r="R296" i="4"/>
  <c r="S296" i="4"/>
  <c r="T296" i="4"/>
  <c r="U296" i="4"/>
  <c r="V296" i="4"/>
  <c r="O297" i="4"/>
  <c r="P297" i="4"/>
  <c r="Q297" i="4"/>
  <c r="R297" i="4"/>
  <c r="S297" i="4"/>
  <c r="T297" i="4"/>
  <c r="U297" i="4"/>
  <c r="V297" i="4"/>
  <c r="O298" i="4"/>
  <c r="P298" i="4"/>
  <c r="Q298" i="4"/>
  <c r="R298" i="4"/>
  <c r="S298" i="4"/>
  <c r="T298" i="4"/>
  <c r="U298" i="4"/>
  <c r="V298" i="4"/>
  <c r="O299" i="4"/>
  <c r="P299" i="4"/>
  <c r="Q299" i="4"/>
  <c r="R299" i="4"/>
  <c r="S299" i="4"/>
  <c r="T299" i="4"/>
  <c r="U299" i="4"/>
  <c r="V299" i="4"/>
  <c r="O300" i="4"/>
  <c r="P300" i="4"/>
  <c r="Q300" i="4"/>
  <c r="R300" i="4"/>
  <c r="S300" i="4"/>
  <c r="T300" i="4"/>
  <c r="U300" i="4"/>
  <c r="V300" i="4"/>
  <c r="O301" i="4"/>
  <c r="P301" i="4"/>
  <c r="Q301" i="4"/>
  <c r="R301" i="4"/>
  <c r="S301" i="4"/>
  <c r="T301" i="4"/>
  <c r="U301" i="4"/>
  <c r="V301" i="4"/>
  <c r="O302" i="4"/>
  <c r="P302" i="4"/>
  <c r="Q302" i="4"/>
  <c r="R302" i="4"/>
  <c r="S302" i="4"/>
  <c r="T302" i="4"/>
  <c r="U302" i="4"/>
  <c r="V302" i="4"/>
  <c r="O303" i="4"/>
  <c r="P303" i="4"/>
  <c r="Q303" i="4"/>
  <c r="R303" i="4"/>
  <c r="S303" i="4"/>
  <c r="T303" i="4"/>
  <c r="U303" i="4"/>
  <c r="V303" i="4"/>
  <c r="O304" i="4"/>
  <c r="P304" i="4"/>
  <c r="Q304" i="4"/>
  <c r="R304" i="4"/>
  <c r="S304" i="4"/>
  <c r="T304" i="4"/>
  <c r="U304" i="4"/>
  <c r="V304" i="4"/>
  <c r="O305" i="4"/>
  <c r="P305" i="4"/>
  <c r="Q305" i="4"/>
  <c r="R305" i="4"/>
  <c r="S305" i="4"/>
  <c r="T305" i="4"/>
  <c r="U305" i="4"/>
  <c r="V305" i="4"/>
  <c r="O306" i="4"/>
  <c r="P306" i="4"/>
  <c r="Q306" i="4"/>
  <c r="R306" i="4"/>
  <c r="S306" i="4"/>
  <c r="T306" i="4"/>
  <c r="U306" i="4"/>
  <c r="V306" i="4"/>
  <c r="O307" i="4"/>
  <c r="P307" i="4"/>
  <c r="Q307" i="4"/>
  <c r="R307" i="4"/>
  <c r="S307" i="4"/>
  <c r="T307" i="4"/>
  <c r="U307" i="4"/>
  <c r="V307" i="4"/>
  <c r="O308" i="4"/>
  <c r="P308" i="4"/>
  <c r="Q308" i="4"/>
  <c r="R308" i="4"/>
  <c r="S308" i="4"/>
  <c r="T308" i="4"/>
  <c r="U308" i="4"/>
  <c r="V308" i="4"/>
  <c r="O309" i="4"/>
  <c r="P309" i="4"/>
  <c r="Q309" i="4"/>
  <c r="R309" i="4"/>
  <c r="S309" i="4"/>
  <c r="T309" i="4"/>
  <c r="U309" i="4"/>
  <c r="V309" i="4"/>
  <c r="O310" i="4"/>
  <c r="P310" i="4"/>
  <c r="Q310" i="4"/>
  <c r="R310" i="4"/>
  <c r="S310" i="4"/>
  <c r="T310" i="4"/>
  <c r="U310" i="4"/>
  <c r="V310" i="4"/>
  <c r="O311" i="4"/>
  <c r="P311" i="4"/>
  <c r="Q311" i="4"/>
  <c r="R311" i="4"/>
  <c r="S311" i="4"/>
  <c r="T311" i="4"/>
  <c r="U311" i="4"/>
  <c r="V311" i="4"/>
  <c r="O312" i="4"/>
  <c r="P312" i="4"/>
  <c r="Q312" i="4"/>
  <c r="R312" i="4"/>
  <c r="S312" i="4"/>
  <c r="T312" i="4"/>
  <c r="U312" i="4"/>
  <c r="V312" i="4"/>
  <c r="O313" i="4"/>
  <c r="P313" i="4"/>
  <c r="Q313" i="4"/>
  <c r="R313" i="4"/>
  <c r="S313" i="4"/>
  <c r="T313" i="4"/>
  <c r="U313" i="4"/>
  <c r="V313" i="4"/>
  <c r="O314" i="4"/>
  <c r="P314" i="4"/>
  <c r="Q314" i="4"/>
  <c r="R314" i="4"/>
  <c r="S314" i="4"/>
  <c r="T314" i="4"/>
  <c r="U314" i="4"/>
  <c r="V314" i="4"/>
  <c r="O315" i="4"/>
  <c r="P315" i="4"/>
  <c r="Q315" i="4"/>
  <c r="R315" i="4"/>
  <c r="S315" i="4"/>
  <c r="T315" i="4"/>
  <c r="U315" i="4"/>
  <c r="V315" i="4"/>
  <c r="O316" i="4"/>
  <c r="P316" i="4"/>
  <c r="Q316" i="4"/>
  <c r="R316" i="4"/>
  <c r="S316" i="4"/>
  <c r="T316" i="4"/>
  <c r="U316" i="4"/>
  <c r="V316" i="4"/>
  <c r="O317" i="4"/>
  <c r="P317" i="4"/>
  <c r="Q317" i="4"/>
  <c r="R317" i="4"/>
  <c r="S317" i="4"/>
  <c r="T317" i="4"/>
  <c r="U317" i="4"/>
  <c r="V317" i="4"/>
  <c r="O318" i="4"/>
  <c r="P318" i="4"/>
  <c r="Q318" i="4"/>
  <c r="R318" i="4"/>
  <c r="S318" i="4"/>
  <c r="T318" i="4"/>
  <c r="U318" i="4"/>
  <c r="V318" i="4"/>
  <c r="O319" i="4"/>
  <c r="P319" i="4"/>
  <c r="Q319" i="4"/>
  <c r="R319" i="4"/>
  <c r="S319" i="4"/>
  <c r="T319" i="4"/>
  <c r="U319" i="4"/>
  <c r="V319" i="4"/>
  <c r="O320" i="4"/>
  <c r="P320" i="4"/>
  <c r="Q320" i="4"/>
  <c r="R320" i="4"/>
  <c r="S320" i="4"/>
  <c r="T320" i="4"/>
  <c r="U320" i="4"/>
  <c r="V320" i="4"/>
  <c r="O321" i="4"/>
  <c r="P321" i="4"/>
  <c r="Q321" i="4"/>
  <c r="R321" i="4"/>
  <c r="S321" i="4"/>
  <c r="T321" i="4"/>
  <c r="U321" i="4"/>
  <c r="V321" i="4"/>
  <c r="O322" i="4"/>
  <c r="P322" i="4"/>
  <c r="Q322" i="4"/>
  <c r="R322" i="4"/>
  <c r="S322" i="4"/>
  <c r="T322" i="4"/>
  <c r="U322" i="4"/>
  <c r="V322" i="4"/>
  <c r="O323" i="4"/>
  <c r="P323" i="4"/>
  <c r="Q323" i="4"/>
  <c r="R323" i="4"/>
  <c r="S323" i="4"/>
  <c r="T323" i="4"/>
  <c r="U323" i="4"/>
  <c r="V323" i="4"/>
  <c r="O324" i="4"/>
  <c r="P324" i="4"/>
  <c r="Q324" i="4"/>
  <c r="R324" i="4"/>
  <c r="S324" i="4"/>
  <c r="T324" i="4"/>
  <c r="U324" i="4"/>
  <c r="V324" i="4"/>
  <c r="O325" i="4"/>
  <c r="P325" i="4"/>
  <c r="Q325" i="4"/>
  <c r="R325" i="4"/>
  <c r="S325" i="4"/>
  <c r="T325" i="4"/>
  <c r="U325" i="4"/>
  <c r="V325" i="4"/>
  <c r="O326" i="4"/>
  <c r="P326" i="4"/>
  <c r="Q326" i="4"/>
  <c r="R326" i="4"/>
  <c r="S326" i="4"/>
  <c r="T326" i="4"/>
  <c r="U326" i="4"/>
  <c r="V326" i="4"/>
  <c r="O327" i="4"/>
  <c r="P327" i="4"/>
  <c r="Q327" i="4"/>
  <c r="R327" i="4"/>
  <c r="S327" i="4"/>
  <c r="T327" i="4"/>
  <c r="U327" i="4"/>
  <c r="V327" i="4"/>
  <c r="O328" i="4"/>
  <c r="P328" i="4"/>
  <c r="Q328" i="4"/>
  <c r="R328" i="4"/>
  <c r="S328" i="4"/>
  <c r="T328" i="4"/>
  <c r="U328" i="4"/>
  <c r="V328" i="4"/>
  <c r="O329" i="4"/>
  <c r="P329" i="4"/>
  <c r="Q329" i="4"/>
  <c r="R329" i="4"/>
  <c r="S329" i="4"/>
  <c r="T329" i="4"/>
  <c r="U329" i="4"/>
  <c r="V329" i="4"/>
  <c r="O330" i="4"/>
  <c r="P330" i="4"/>
  <c r="Q330" i="4"/>
  <c r="R330" i="4"/>
  <c r="S330" i="4"/>
  <c r="T330" i="4"/>
  <c r="U330" i="4"/>
  <c r="V330" i="4"/>
  <c r="O331" i="4"/>
  <c r="P331" i="4"/>
  <c r="Q331" i="4"/>
  <c r="R331" i="4"/>
  <c r="S331" i="4"/>
  <c r="T331" i="4"/>
  <c r="U331" i="4"/>
  <c r="V331" i="4"/>
  <c r="O332" i="4"/>
  <c r="P332" i="4"/>
  <c r="Q332" i="4"/>
  <c r="R332" i="4"/>
  <c r="S332" i="4"/>
  <c r="T332" i="4"/>
  <c r="U332" i="4"/>
  <c r="V332" i="4"/>
  <c r="O333" i="4"/>
  <c r="P333" i="4"/>
  <c r="Q333" i="4"/>
  <c r="R333" i="4"/>
  <c r="S333" i="4"/>
  <c r="T333" i="4"/>
  <c r="U333" i="4"/>
  <c r="V333" i="4"/>
  <c r="O334" i="4"/>
  <c r="P334" i="4"/>
  <c r="Q334" i="4"/>
  <c r="R334" i="4"/>
  <c r="S334" i="4"/>
  <c r="T334" i="4"/>
  <c r="U334" i="4"/>
  <c r="V334" i="4"/>
  <c r="O335" i="4"/>
  <c r="P335" i="4"/>
  <c r="Q335" i="4"/>
  <c r="R335" i="4"/>
  <c r="S335" i="4"/>
  <c r="T335" i="4"/>
  <c r="U335" i="4"/>
  <c r="V335" i="4"/>
  <c r="O336" i="4"/>
  <c r="P336" i="4"/>
  <c r="Q336" i="4"/>
  <c r="R336" i="4"/>
  <c r="S336" i="4"/>
  <c r="T336" i="4"/>
  <c r="U336" i="4"/>
  <c r="V336" i="4"/>
  <c r="O337" i="4"/>
  <c r="P337" i="4"/>
  <c r="Q337" i="4"/>
  <c r="R337" i="4"/>
  <c r="S337" i="4"/>
  <c r="T337" i="4"/>
  <c r="U337" i="4"/>
  <c r="V337" i="4"/>
  <c r="O338" i="4"/>
  <c r="P338" i="4"/>
  <c r="Q338" i="4"/>
  <c r="R338" i="4"/>
  <c r="S338" i="4"/>
  <c r="T338" i="4"/>
  <c r="U338" i="4"/>
  <c r="V338" i="4"/>
  <c r="O339" i="4"/>
  <c r="P339" i="4"/>
  <c r="Q339" i="4"/>
  <c r="R339" i="4"/>
  <c r="S339" i="4"/>
  <c r="T339" i="4"/>
  <c r="U339" i="4"/>
  <c r="V339" i="4"/>
  <c r="O340" i="4"/>
  <c r="P340" i="4"/>
  <c r="Q340" i="4"/>
  <c r="R340" i="4"/>
  <c r="S340" i="4"/>
  <c r="T340" i="4"/>
  <c r="U340" i="4"/>
  <c r="V340" i="4"/>
  <c r="O341" i="4"/>
  <c r="P341" i="4"/>
  <c r="Q341" i="4"/>
  <c r="R341" i="4"/>
  <c r="S341" i="4"/>
  <c r="T341" i="4"/>
  <c r="U341" i="4"/>
  <c r="V341" i="4"/>
  <c r="O342" i="4"/>
  <c r="P342" i="4"/>
  <c r="Q342" i="4"/>
  <c r="R342" i="4"/>
  <c r="S342" i="4"/>
  <c r="T342" i="4"/>
  <c r="U342" i="4"/>
  <c r="V342" i="4"/>
  <c r="O344" i="4"/>
  <c r="P344" i="4"/>
  <c r="Q344" i="4"/>
  <c r="R344" i="4"/>
  <c r="S344" i="4"/>
  <c r="T344" i="4"/>
  <c r="U344" i="4"/>
  <c r="V344" i="4"/>
  <c r="O345" i="4"/>
  <c r="P345" i="4"/>
  <c r="Q345" i="4"/>
  <c r="R345" i="4"/>
  <c r="S345" i="4"/>
  <c r="T345" i="4"/>
  <c r="U345" i="4"/>
  <c r="V345" i="4"/>
  <c r="V2" i="4"/>
  <c r="R2" i="4"/>
  <c r="S2" i="4"/>
  <c r="T2" i="4"/>
  <c r="U2" i="4"/>
  <c r="Q2" i="4"/>
  <c r="P2" i="4"/>
  <c r="O2" i="4"/>
</calcChain>
</file>

<file path=xl/sharedStrings.xml><?xml version="1.0" encoding="utf-8"?>
<sst xmlns="http://schemas.openxmlformats.org/spreadsheetml/2006/main" count="5526" uniqueCount="1163">
  <si>
    <t>Code</t>
  </si>
  <si>
    <t>Code
Alpha</t>
  </si>
  <si>
    <t>Format</t>
  </si>
  <si>
    <t>Style
de Point</t>
  </si>
  <si>
    <t>Style
d'étiquette
de point</t>
  </si>
  <si>
    <t>Calque</t>
  </si>
  <si>
    <t>type</t>
  </si>
  <si>
    <t>Surface</t>
  </si>
  <si>
    <t>Date</t>
  </si>
  <si>
    <t>Par</t>
  </si>
  <si>
    <t>1</t>
  </si>
  <si>
    <t>CPV</t>
  </si>
  <si>
    <t>Contrôle Station</t>
  </si>
  <si>
    <t>LV</t>
  </si>
  <si>
    <t>LV-#-D-E</t>
  </si>
  <si>
    <t>C-E-ARP-PNT</t>
  </si>
  <si>
    <t>NON</t>
  </si>
  <si>
    <t>2</t>
  </si>
  <si>
    <t>CPH</t>
  </si>
  <si>
    <t>ContrôlePhotoHorizontale</t>
  </si>
  <si>
    <t>C-E-ARP-STA</t>
  </si>
  <si>
    <t>3</t>
  </si>
  <si>
    <t>CPT</t>
  </si>
  <si>
    <t>ContrôlePhoto</t>
  </si>
  <si>
    <t>4</t>
  </si>
  <si>
    <t>CLU</t>
  </si>
  <si>
    <t>Clou</t>
  </si>
  <si>
    <t>C-E-ARP-CLO</t>
  </si>
  <si>
    <t>5</t>
  </si>
  <si>
    <t>CIB</t>
  </si>
  <si>
    <t>Cible</t>
  </si>
  <si>
    <t>6</t>
  </si>
  <si>
    <t>CLK</t>
  </si>
  <si>
    <t>ClouPK</t>
  </si>
  <si>
    <t>7</t>
  </si>
  <si>
    <t>MOD</t>
  </si>
  <si>
    <t>MonumentBéton</t>
  </si>
  <si>
    <t>8</t>
  </si>
  <si>
    <t>PIB</t>
  </si>
  <si>
    <t>PiquetBois</t>
  </si>
  <si>
    <t>LV-ARP-PQT</t>
  </si>
  <si>
    <t>C-E-ARP-PQT</t>
  </si>
  <si>
    <t>9</t>
  </si>
  <si>
    <t>RGI</t>
  </si>
  <si>
    <t>RepèreGéodésiqueIntègre</t>
  </si>
  <si>
    <t>LV-ARP-REP</t>
  </si>
  <si>
    <t>C-E-ARP-GEO</t>
  </si>
  <si>
    <t>10</t>
  </si>
  <si>
    <t>RGN</t>
  </si>
  <si>
    <t>RepèreGPSNonIntègre</t>
  </si>
  <si>
    <t>14</t>
  </si>
  <si>
    <t>RAI</t>
  </si>
  <si>
    <t>RepèreAltimétriqueIntègre</t>
  </si>
  <si>
    <t>LV-ARP-REP-INT</t>
  </si>
  <si>
    <t>C-E-ARP-ELV</t>
  </si>
  <si>
    <t>15</t>
  </si>
  <si>
    <t>RAP</t>
  </si>
  <si>
    <t>RepèreAltimétriquePrimitif</t>
  </si>
  <si>
    <t>LV-ARP-REP-PRI</t>
  </si>
  <si>
    <t>17</t>
  </si>
  <si>
    <t>RCS</t>
  </si>
  <si>
    <t>RepèreCheminementStation</t>
  </si>
  <si>
    <t>LV-ARP-ARP</t>
  </si>
  <si>
    <t>18</t>
  </si>
  <si>
    <t>RAL</t>
  </si>
  <si>
    <t>19</t>
  </si>
  <si>
    <t>RIP</t>
  </si>
  <si>
    <t>RepèreIdentificationPlanté</t>
  </si>
  <si>
    <t>20</t>
  </si>
  <si>
    <t>TUF</t>
  </si>
  <si>
    <t>TuyauFer</t>
  </si>
  <si>
    <t>C-E-ARP-RAT</t>
  </si>
  <si>
    <t>21</t>
  </si>
  <si>
    <t>RAT</t>
  </si>
  <si>
    <t>RepèreArpentageTrouvé</t>
  </si>
  <si>
    <t>22</t>
  </si>
  <si>
    <t>LV-ARP-STA</t>
  </si>
  <si>
    <t>23</t>
  </si>
  <si>
    <t>STP</t>
  </si>
  <si>
    <t>StationRepèregéodésique</t>
  </si>
  <si>
    <t>24</t>
  </si>
  <si>
    <t>TIF</t>
  </si>
  <si>
    <t>TigeDeFer</t>
  </si>
  <si>
    <t>26</t>
  </si>
  <si>
    <t>ALP</t>
  </si>
  <si>
    <t>LigneArbrePlaquée</t>
  </si>
  <si>
    <t>27</t>
  </si>
  <si>
    <t>MGR</t>
  </si>
  <si>
    <t>MarqueGravée</t>
  </si>
  <si>
    <t>28</t>
  </si>
  <si>
    <t>BAL</t>
  </si>
  <si>
    <t>BalisePointGéodésique</t>
  </si>
  <si>
    <t>29</t>
  </si>
  <si>
    <t>PIC</t>
  </si>
  <si>
    <t>PiquetClôture</t>
  </si>
  <si>
    <t>30</t>
  </si>
  <si>
    <t>LIR</t>
  </si>
  <si>
    <t>LigneRéférence</t>
  </si>
  <si>
    <t>31</t>
  </si>
  <si>
    <t>PCT</t>
  </si>
  <si>
    <t>PointCalculTerrain</t>
  </si>
  <si>
    <t>32</t>
  </si>
  <si>
    <t>PCB</t>
  </si>
  <si>
    <t>PointCalculBureau</t>
  </si>
  <si>
    <t>33</t>
  </si>
  <si>
    <t>PCC</t>
  </si>
  <si>
    <t>PointCalculCadastre</t>
  </si>
  <si>
    <t>50</t>
  </si>
  <si>
    <t>DAU</t>
  </si>
  <si>
    <t>DosAneSensUnique</t>
  </si>
  <si>
    <t>51</t>
  </si>
  <si>
    <t>DAD</t>
  </si>
  <si>
    <t>DosAneDoubleSens</t>
  </si>
  <si>
    <t>56</t>
  </si>
  <si>
    <t>ALA</t>
  </si>
  <si>
    <t>AlignementArbres</t>
  </si>
  <si>
    <t>57</t>
  </si>
  <si>
    <t>BEL</t>
  </si>
  <si>
    <t>BorneRecharge</t>
  </si>
  <si>
    <t>LV-MOB-BEL</t>
  </si>
  <si>
    <t>58</t>
  </si>
  <si>
    <t>BLD</t>
  </si>
  <si>
    <t>Bollard</t>
  </si>
  <si>
    <t>LV-CHA-BLD</t>
  </si>
  <si>
    <t>59</t>
  </si>
  <si>
    <t>BRR</t>
  </si>
  <si>
    <t>ClôtureBarrière</t>
  </si>
  <si>
    <t>60</t>
  </si>
  <si>
    <t>CCO</t>
  </si>
  <si>
    <t>ClôtureCoin</t>
  </si>
  <si>
    <t>61</t>
  </si>
  <si>
    <t>CLO</t>
  </si>
  <si>
    <t>ClôtureAutre</t>
  </si>
  <si>
    <t>62</t>
  </si>
  <si>
    <t>CLB</t>
  </si>
  <si>
    <t>ClôtureDeBois</t>
  </si>
  <si>
    <t>63</t>
  </si>
  <si>
    <t>CLM</t>
  </si>
  <si>
    <t>ClôtureMailleFer</t>
  </si>
  <si>
    <t>64</t>
  </si>
  <si>
    <t>CLD</t>
  </si>
  <si>
    <t>ClôtureDécorative(Ornementale)</t>
  </si>
  <si>
    <t>65</t>
  </si>
  <si>
    <t>FOB</t>
  </si>
  <si>
    <t>FosséBas</t>
  </si>
  <si>
    <t>OUI</t>
  </si>
  <si>
    <t>67</t>
  </si>
  <si>
    <t>DAL</t>
  </si>
  <si>
    <t>DalotDrainage</t>
  </si>
  <si>
    <t>68</t>
  </si>
  <si>
    <t>CAN</t>
  </si>
  <si>
    <t>Caniveau(3Points)</t>
  </si>
  <si>
    <t>69</t>
  </si>
  <si>
    <t>FOC</t>
  </si>
  <si>
    <t>FosséCentre</t>
  </si>
  <si>
    <t>70</t>
  </si>
  <si>
    <t>FOH</t>
  </si>
  <si>
    <t>FosséHaut</t>
  </si>
  <si>
    <t>71</t>
  </si>
  <si>
    <t>OCC</t>
  </si>
  <si>
    <t>OccupationLimite</t>
  </si>
  <si>
    <t>72</t>
  </si>
  <si>
    <t>OCA</t>
  </si>
  <si>
    <t>OccupationApprox</t>
  </si>
  <si>
    <t>73</t>
  </si>
  <si>
    <t>PRO</t>
  </si>
  <si>
    <t>Prolongement</t>
  </si>
  <si>
    <t>74</t>
  </si>
  <si>
    <t>LHE</t>
  </si>
  <si>
    <t>LigneHautesEaux</t>
  </si>
  <si>
    <t>75</t>
  </si>
  <si>
    <t>BOL</t>
  </si>
  <si>
    <t>BoiséLimite</t>
  </si>
  <si>
    <t>76</t>
  </si>
  <si>
    <t>EAJ</t>
  </si>
  <si>
    <t>EauxDuJour</t>
  </si>
  <si>
    <t>77</t>
  </si>
  <si>
    <t>CEC</t>
  </si>
  <si>
    <t>CoursEauCentre</t>
  </si>
  <si>
    <t>78</t>
  </si>
  <si>
    <t>HCO</t>
  </si>
  <si>
    <t>HaieCoin</t>
  </si>
  <si>
    <t>79</t>
  </si>
  <si>
    <t>HAB</t>
  </si>
  <si>
    <t>HaieBord</t>
  </si>
  <si>
    <t>80</t>
  </si>
  <si>
    <t>HAC</t>
  </si>
  <si>
    <t>HaieCentre</t>
  </si>
  <si>
    <t>81</t>
  </si>
  <si>
    <t>TAH</t>
  </si>
  <si>
    <t>TalusHaut</t>
  </si>
  <si>
    <t>82</t>
  </si>
  <si>
    <t>TAB</t>
  </si>
  <si>
    <t>TalusBas</t>
  </si>
  <si>
    <t>83</t>
  </si>
  <si>
    <t>MUS</t>
  </si>
  <si>
    <t>MurSoutènement(H&amp;B)</t>
  </si>
  <si>
    <t>84</t>
  </si>
  <si>
    <t>MBE</t>
  </si>
  <si>
    <t>MurBéton(H&amp;B)</t>
  </si>
  <si>
    <t>85</t>
  </si>
  <si>
    <t>MBO</t>
  </si>
  <si>
    <t>MurBois(H&amp;B)</t>
  </si>
  <si>
    <t>86</t>
  </si>
  <si>
    <t>MUP</t>
  </si>
  <si>
    <t>MurPierre(H&amp;B)</t>
  </si>
  <si>
    <t>87</t>
  </si>
  <si>
    <t>MUM</t>
  </si>
  <si>
    <t>MurMitoyenCentre</t>
  </si>
  <si>
    <t>88</t>
  </si>
  <si>
    <t>MAP</t>
  </si>
  <si>
    <t>MurAménagementPaysagé(H&amp;B)</t>
  </si>
  <si>
    <t>89</t>
  </si>
  <si>
    <t>ROC</t>
  </si>
  <si>
    <t>RocLimite</t>
  </si>
  <si>
    <t>90</t>
  </si>
  <si>
    <t>PLL</t>
  </si>
  <si>
    <t>PlantationLimite(Agriculture)</t>
  </si>
  <si>
    <t>91</t>
  </si>
  <si>
    <t>POB</t>
  </si>
  <si>
    <t>PointCôtéBathymétrique</t>
  </si>
  <si>
    <t>94</t>
  </si>
  <si>
    <t>POA</t>
  </si>
  <si>
    <t>PointCôtéAltimétrique</t>
  </si>
  <si>
    <t>95</t>
  </si>
  <si>
    <t>CHP</t>
  </si>
  <si>
    <t>ChangementPente</t>
  </si>
  <si>
    <t>OU</t>
  </si>
  <si>
    <t>97</t>
  </si>
  <si>
    <t>PAA</t>
  </si>
  <si>
    <t>PointCôtéAltimétriqueAprrox.</t>
  </si>
  <si>
    <t>98</t>
  </si>
  <si>
    <t>ALR</t>
  </si>
  <si>
    <t>RochesAlignement</t>
  </si>
  <si>
    <t>99</t>
  </si>
  <si>
    <t>BEM</t>
  </si>
  <si>
    <t>BancEmprunt</t>
  </si>
  <si>
    <t>107</t>
  </si>
  <si>
    <t>ANT</t>
  </si>
  <si>
    <t>Antenne</t>
  </si>
  <si>
    <t>108</t>
  </si>
  <si>
    <t>SOL</t>
  </si>
  <si>
    <t>BâtimentSolage</t>
  </si>
  <si>
    <t>109</t>
  </si>
  <si>
    <t>SEM</t>
  </si>
  <si>
    <t>BâtimentSemelle</t>
  </si>
  <si>
    <t>110</t>
  </si>
  <si>
    <t>BAT</t>
  </si>
  <si>
    <t>BâtimentRevêtement</t>
  </si>
  <si>
    <t>111</t>
  </si>
  <si>
    <t>BBT</t>
  </si>
  <si>
    <t>BâtimentToitureBord</t>
  </si>
  <si>
    <t>112</t>
  </si>
  <si>
    <t>BIN</t>
  </si>
  <si>
    <t>BâtimentInstitutionnel</t>
  </si>
  <si>
    <t>113</t>
  </si>
  <si>
    <t>BRE</t>
  </si>
  <si>
    <t>BâtimentReligieux</t>
  </si>
  <si>
    <t>114</t>
  </si>
  <si>
    <t>BEN</t>
  </si>
  <si>
    <t>BâtimentEntrepôt</t>
  </si>
  <si>
    <t>115</t>
  </si>
  <si>
    <t>GAR</t>
  </si>
  <si>
    <t>BâtimentGarage</t>
  </si>
  <si>
    <t>116</t>
  </si>
  <si>
    <t>BAA</t>
  </si>
  <si>
    <t>BâtimentAgricole</t>
  </si>
  <si>
    <t>117</t>
  </si>
  <si>
    <t>MAM</t>
  </si>
  <si>
    <t>BâtimentMaisonMobile(Roulotte)</t>
  </si>
  <si>
    <t>120</t>
  </si>
  <si>
    <t>BAC</t>
  </si>
  <si>
    <t>BâtimentCommercial</t>
  </si>
  <si>
    <t>121</t>
  </si>
  <si>
    <t>BAR</t>
  </si>
  <si>
    <t>BâtimentRésidentiel</t>
  </si>
  <si>
    <t>123</t>
  </si>
  <si>
    <t>ABR</t>
  </si>
  <si>
    <t>Abribus</t>
  </si>
  <si>
    <t>124</t>
  </si>
  <si>
    <t>CAT</t>
  </si>
  <si>
    <t>CabineTéléphonique</t>
  </si>
  <si>
    <t>125</t>
  </si>
  <si>
    <t>SER</t>
  </si>
  <si>
    <t>Serre</t>
  </si>
  <si>
    <t>126</t>
  </si>
  <si>
    <t>BAS</t>
  </si>
  <si>
    <t>BâtimentRemiseCabanon</t>
  </si>
  <si>
    <t>127</t>
  </si>
  <si>
    <t>ABV</t>
  </si>
  <si>
    <t>AbriAuto</t>
  </si>
  <si>
    <t>128</t>
  </si>
  <si>
    <t>BCO</t>
  </si>
  <si>
    <t>BâtimentEnConstruction</t>
  </si>
  <si>
    <t>129</t>
  </si>
  <si>
    <t>BAI</t>
  </si>
  <si>
    <t>BâtimentIndustriel</t>
  </si>
  <si>
    <t>130</t>
  </si>
  <si>
    <t>BRU</t>
  </si>
  <si>
    <t>BâtimentEnRuine</t>
  </si>
  <si>
    <t>131</t>
  </si>
  <si>
    <t>MAA</t>
  </si>
  <si>
    <t>MassifAncrage</t>
  </si>
  <si>
    <t>133</t>
  </si>
  <si>
    <t>ESC</t>
  </si>
  <si>
    <t>Escalier</t>
  </si>
  <si>
    <t>134</t>
  </si>
  <si>
    <t>FON</t>
  </si>
  <si>
    <t>BâtimentFondation</t>
  </si>
  <si>
    <t>135</t>
  </si>
  <si>
    <t>ELD</t>
  </si>
  <si>
    <t>ÉlémentDécoratif</t>
  </si>
  <si>
    <t>136</t>
  </si>
  <si>
    <t>CLI</t>
  </si>
  <si>
    <t>CultureLimite(Jardin)</t>
  </si>
  <si>
    <t>137</t>
  </si>
  <si>
    <t>POU</t>
  </si>
  <si>
    <t>PoteauUtilitaire</t>
  </si>
  <si>
    <t>LV-UTI-POT</t>
  </si>
  <si>
    <t>R-E-UTI-PTH</t>
  </si>
  <si>
    <t>138</t>
  </si>
  <si>
    <t>PAT</t>
  </si>
  <si>
    <t>PatioTerrasse</t>
  </si>
  <si>
    <t>139</t>
  </si>
  <si>
    <t>PIL</t>
  </si>
  <si>
    <t>Pilier</t>
  </si>
  <si>
    <t>140</t>
  </si>
  <si>
    <t>PCR</t>
  </si>
  <si>
    <t>PiscineCreusée</t>
  </si>
  <si>
    <t>141</t>
  </si>
  <si>
    <t>PHT</t>
  </si>
  <si>
    <t>PiscineHorsTerre</t>
  </si>
  <si>
    <t>142</t>
  </si>
  <si>
    <t>IPE</t>
  </si>
  <si>
    <t>PompeEssenceÎlot</t>
  </si>
  <si>
    <t>143</t>
  </si>
  <si>
    <t>BEZ</t>
  </si>
  <si>
    <t>BétonNiveau</t>
  </si>
  <si>
    <t>144</t>
  </si>
  <si>
    <t>DAB</t>
  </si>
  <si>
    <t>BétonDalle</t>
  </si>
  <si>
    <t>145</t>
  </si>
  <si>
    <t>TOU</t>
  </si>
  <si>
    <t>TourAntenne</t>
  </si>
  <si>
    <t>146</t>
  </si>
  <si>
    <t>JNT</t>
  </si>
  <si>
    <t>JointDeDilatation</t>
  </si>
  <si>
    <t>147</t>
  </si>
  <si>
    <t>QUA</t>
  </si>
  <si>
    <t>Quai</t>
  </si>
  <si>
    <t>148</t>
  </si>
  <si>
    <t>PHA</t>
  </si>
  <si>
    <t>Phare</t>
  </si>
  <si>
    <t>149</t>
  </si>
  <si>
    <t>PTE</t>
  </si>
  <si>
    <t>DessousPoutre</t>
  </si>
  <si>
    <t>150</t>
  </si>
  <si>
    <t>CRX</t>
  </si>
  <si>
    <t>Croix(PierreTombale)</t>
  </si>
  <si>
    <t>151</t>
  </si>
  <si>
    <t>MOC</t>
  </si>
  <si>
    <t>Monument</t>
  </si>
  <si>
    <t>152</t>
  </si>
  <si>
    <t>BRS</t>
  </si>
  <si>
    <t>BoucheRéservoirSouterrain</t>
  </si>
  <si>
    <t>153</t>
  </si>
  <si>
    <t>REV</t>
  </si>
  <si>
    <t>Réservoir</t>
  </si>
  <si>
    <t>154</t>
  </si>
  <si>
    <t>PLM</t>
  </si>
  <si>
    <t>PlaqueMetallique</t>
  </si>
  <si>
    <t>155</t>
  </si>
  <si>
    <t>CHE</t>
  </si>
  <si>
    <t>ChampÉpuration</t>
  </si>
  <si>
    <t>156</t>
  </si>
  <si>
    <t>GAL</t>
  </si>
  <si>
    <t>Galerie</t>
  </si>
  <si>
    <t>157</t>
  </si>
  <si>
    <t>FOE</t>
  </si>
  <si>
    <t>FoyerExtérieur</t>
  </si>
  <si>
    <t>158</t>
  </si>
  <si>
    <t>BAB</t>
  </si>
  <si>
    <t>Balcon</t>
  </si>
  <si>
    <t>160</t>
  </si>
  <si>
    <t>MarquageLigneArrêt</t>
  </si>
  <si>
    <t>162</t>
  </si>
  <si>
    <t>MDC</t>
  </si>
  <si>
    <t>MarquageAxialDoubleContinu</t>
  </si>
  <si>
    <t>163</t>
  </si>
  <si>
    <t>MDM</t>
  </si>
  <si>
    <t>MarquageAxialDoubleMixte</t>
  </si>
  <si>
    <t>164</t>
  </si>
  <si>
    <t>FSL</t>
  </si>
  <si>
    <t>FûtSuperSignalisationLatérale</t>
  </si>
  <si>
    <t>165</t>
  </si>
  <si>
    <t>FSA</t>
  </si>
  <si>
    <t>FûtSuperSignalisationAérienne</t>
  </si>
  <si>
    <t>166</t>
  </si>
  <si>
    <t>MCO</t>
  </si>
  <si>
    <t>MarquageContinuité</t>
  </si>
  <si>
    <t>167</t>
  </si>
  <si>
    <t>MAG</t>
  </si>
  <si>
    <t>MarquageGuidage</t>
  </si>
  <si>
    <t>168</t>
  </si>
  <si>
    <t>MAC</t>
  </si>
  <si>
    <t>MarquageSimpleContinu</t>
  </si>
  <si>
    <t>169</t>
  </si>
  <si>
    <t>MAD</t>
  </si>
  <si>
    <t>MarquageAxialSimpleDiscontinu</t>
  </si>
  <si>
    <t>170</t>
  </si>
  <si>
    <t>ANB</t>
  </si>
  <si>
    <t>AccotementGravierBord</t>
  </si>
  <si>
    <t>171</t>
  </si>
  <si>
    <t>MVR</t>
  </si>
  <si>
    <t>MarquageVoieRéservée</t>
  </si>
  <si>
    <t>172</t>
  </si>
  <si>
    <t>FPP</t>
  </si>
  <si>
    <t>PanneauPublicitaire</t>
  </si>
  <si>
    <t>173</t>
  </si>
  <si>
    <t>PAN</t>
  </si>
  <si>
    <t>PanneauSignalisation</t>
  </si>
  <si>
    <t>LV-SGN-PAN</t>
  </si>
  <si>
    <t>V-E-SGN-PAN</t>
  </si>
  <si>
    <t>174</t>
  </si>
  <si>
    <t>MPI</t>
  </si>
  <si>
    <t>MarquagePictogramme</t>
  </si>
  <si>
    <t>175</t>
  </si>
  <si>
    <t>PAC</t>
  </si>
  <si>
    <t>PavageCentre</t>
  </si>
  <si>
    <t>176</t>
  </si>
  <si>
    <t>GRC</t>
  </si>
  <si>
    <t>GravierCentre</t>
  </si>
  <si>
    <t>177</t>
  </si>
  <si>
    <t>VFC</t>
  </si>
  <si>
    <t>VoieFerréeCentre</t>
  </si>
  <si>
    <t>178</t>
  </si>
  <si>
    <t>RBI</t>
  </si>
  <si>
    <t>VoieFerréeRailBordIntérieur</t>
  </si>
  <si>
    <t>179</t>
  </si>
  <si>
    <t>PAR</t>
  </si>
  <si>
    <t>Parapet</t>
  </si>
  <si>
    <t>180</t>
  </si>
  <si>
    <t>ECG</t>
  </si>
  <si>
    <t>GravierCheminPrivé</t>
  </si>
  <si>
    <t>181</t>
  </si>
  <si>
    <t>PAB</t>
  </si>
  <si>
    <t>PavageBord</t>
  </si>
  <si>
    <t>182</t>
  </si>
  <si>
    <t>GRB</t>
  </si>
  <si>
    <t>GravierBord</t>
  </si>
  <si>
    <t>183</t>
  </si>
  <si>
    <t>ECP</t>
  </si>
  <si>
    <t>PavageEntréeCheminPrivé</t>
  </si>
  <si>
    <t>184</t>
  </si>
  <si>
    <t>PAZ</t>
  </si>
  <si>
    <t>PavageNiveau</t>
  </si>
  <si>
    <t>185</t>
  </si>
  <si>
    <t>BOR</t>
  </si>
  <si>
    <t>BordBordure</t>
  </si>
  <si>
    <t>186</t>
  </si>
  <si>
    <t>APB</t>
  </si>
  <si>
    <t>PavageAccotementBord</t>
  </si>
  <si>
    <t>187</t>
  </si>
  <si>
    <t>TRO</t>
  </si>
  <si>
    <t>TrottoirBord</t>
  </si>
  <si>
    <t>188</t>
  </si>
  <si>
    <t>TRD</t>
  </si>
  <si>
    <t>TrottoirDos</t>
  </si>
  <si>
    <t>189</t>
  </si>
  <si>
    <t>PON</t>
  </si>
  <si>
    <t>PontTablier</t>
  </si>
  <si>
    <t>190</t>
  </si>
  <si>
    <t>CUL</t>
  </si>
  <si>
    <t>PontCulée</t>
  </si>
  <si>
    <t>191</t>
  </si>
  <si>
    <t>GTB</t>
  </si>
  <si>
    <t>GlissièreTôlePoteauBois</t>
  </si>
  <si>
    <t>192</t>
  </si>
  <si>
    <t>GTA</t>
  </si>
  <si>
    <t>GlissièreTôlePoteauAcier</t>
  </si>
  <si>
    <t>193</t>
  </si>
  <si>
    <t>GBD</t>
  </si>
  <si>
    <t>GlissièreBétonDouble</t>
  </si>
  <si>
    <t>194</t>
  </si>
  <si>
    <t>GBS</t>
  </si>
  <si>
    <t>GlissièreBétonSimple</t>
  </si>
  <si>
    <t>195</t>
  </si>
  <si>
    <t>TTP</t>
  </si>
  <si>
    <t>PonceauPEHD(Radier)</t>
  </si>
  <si>
    <t>196</t>
  </si>
  <si>
    <t>TBA</t>
  </si>
  <si>
    <t>PonceauBétonArmé(Radier)</t>
  </si>
  <si>
    <t>197</t>
  </si>
  <si>
    <t>TTO</t>
  </si>
  <si>
    <t>PonceauTôleOndulée(Radier)</t>
  </si>
  <si>
    <t>198</t>
  </si>
  <si>
    <t>TPC</t>
  </si>
  <si>
    <t>PonceauPVC(Radier)</t>
  </si>
  <si>
    <t>199</t>
  </si>
  <si>
    <t>PBA</t>
  </si>
  <si>
    <t>PonceauRectBéton(Radier)</t>
  </si>
  <si>
    <t>200</t>
  </si>
  <si>
    <t>TFR</t>
  </si>
  <si>
    <t>PonceauFonte(Radier)</t>
  </si>
  <si>
    <t>201</t>
  </si>
  <si>
    <t>TUY</t>
  </si>
  <si>
    <t>Ponceau(Radier)</t>
  </si>
  <si>
    <t>202</t>
  </si>
  <si>
    <t>PUB</t>
  </si>
  <si>
    <t>PavéUniBord</t>
  </si>
  <si>
    <t>203</t>
  </si>
  <si>
    <t>PUZ</t>
  </si>
  <si>
    <t>PavéUniNiveau</t>
  </si>
  <si>
    <t>204</t>
  </si>
  <si>
    <t>BUS</t>
  </si>
  <si>
    <t>BuseEmboutBiseauté</t>
  </si>
  <si>
    <t>205</t>
  </si>
  <si>
    <t>PNI</t>
  </si>
  <si>
    <t>PoteauNonIdentifié</t>
  </si>
  <si>
    <t>LV-UTI-POT-NI</t>
  </si>
  <si>
    <t>206</t>
  </si>
  <si>
    <t>LAC</t>
  </si>
  <si>
    <t>LanterneClignotante</t>
  </si>
  <si>
    <t>207</t>
  </si>
  <si>
    <t>BOD</t>
  </si>
  <si>
    <t>BoucleDétection</t>
  </si>
  <si>
    <t>208</t>
  </si>
  <si>
    <t>PUV</t>
  </si>
  <si>
    <t>PuitsVentilation</t>
  </si>
  <si>
    <t>209</t>
  </si>
  <si>
    <t>RCE</t>
  </si>
  <si>
    <t>RepèreCableÉlectSouterrain</t>
  </si>
  <si>
    <t>210</t>
  </si>
  <si>
    <t>LPO</t>
  </si>
  <si>
    <t>LampadairePotence</t>
  </si>
  <si>
    <t>211</t>
  </si>
  <si>
    <t>POE</t>
  </si>
  <si>
    <t>PoteauÉlectrique</t>
  </si>
  <si>
    <t>LV-UTI-POT-ELE</t>
  </si>
  <si>
    <t>214</t>
  </si>
  <si>
    <t>POG</t>
  </si>
  <si>
    <t>PoteauGuide(Hauban)</t>
  </si>
  <si>
    <t>LV-UTI-POT-HAU</t>
  </si>
  <si>
    <t>215</t>
  </si>
  <si>
    <t>PET</t>
  </si>
  <si>
    <t>PoteauÉlectTransfo</t>
  </si>
  <si>
    <t>LV-UTI-POT-ELT</t>
  </si>
  <si>
    <t>217</t>
  </si>
  <si>
    <t>PEL</t>
  </si>
  <si>
    <t>PoteauÉlectLuminaire</t>
  </si>
  <si>
    <t>LV-ECL-POT-LAM-ELE</t>
  </si>
  <si>
    <t>V-E-ECL-LUM</t>
  </si>
  <si>
    <t>219</t>
  </si>
  <si>
    <t>PLT</t>
  </si>
  <si>
    <t>PoteauÉlectLuminaireTransfo</t>
  </si>
  <si>
    <t>220</t>
  </si>
  <si>
    <t>FBC</t>
  </si>
  <si>
    <t>FeuxCirculationBoitierContrôle</t>
  </si>
  <si>
    <t>V-E-FEU</t>
  </si>
  <si>
    <t>221</t>
  </si>
  <si>
    <t>HAU</t>
  </si>
  <si>
    <t>Hauban</t>
  </si>
  <si>
    <t>LV-UTI-HAU</t>
  </si>
  <si>
    <t>222</t>
  </si>
  <si>
    <t>MTI</t>
  </si>
  <si>
    <t>MassifTirage(Boîte)</t>
  </si>
  <si>
    <t>223</t>
  </si>
  <si>
    <t>PYL</t>
  </si>
  <si>
    <t>PylôneÉlectrique</t>
  </si>
  <si>
    <t>224</t>
  </si>
  <si>
    <t>LAS</t>
  </si>
  <si>
    <t>LampadaireSimple</t>
  </si>
  <si>
    <t>LV-ECL-LUM-SIM</t>
  </si>
  <si>
    <t>225</t>
  </si>
  <si>
    <t>LAD</t>
  </si>
  <si>
    <t>LampadaireDouble</t>
  </si>
  <si>
    <t>LV-ECL-LUM-DOU</t>
  </si>
  <si>
    <t>226</t>
  </si>
  <si>
    <t>LAM</t>
  </si>
  <si>
    <t>LampadaireMultiple</t>
  </si>
  <si>
    <t>LV-ECL-LUM-MUL</t>
  </si>
  <si>
    <t>227</t>
  </si>
  <si>
    <t>LAP</t>
  </si>
  <si>
    <t>LampadaireDécoratif</t>
  </si>
  <si>
    <t>LV-ECL-LUM-DCO</t>
  </si>
  <si>
    <t>228</t>
  </si>
  <si>
    <t>FCI</t>
  </si>
  <si>
    <t>FeuCirculation</t>
  </si>
  <si>
    <t>LV-SGN-FEU</t>
  </si>
  <si>
    <t>229</t>
  </si>
  <si>
    <t>FLS</t>
  </si>
  <si>
    <t>FeuSurLampadaireSimple</t>
  </si>
  <si>
    <t>230</t>
  </si>
  <si>
    <t>FLD</t>
  </si>
  <si>
    <t>FeuSurLampadaireDouble</t>
  </si>
  <si>
    <t>231</t>
  </si>
  <si>
    <t>PUC</t>
  </si>
  <si>
    <t>PuisardCirculaire</t>
  </si>
  <si>
    <t>LV-EGO-PLU-PUI-CIR</t>
  </si>
  <si>
    <t>R-E-EGO-PLU-PUI</t>
  </si>
  <si>
    <t>232</t>
  </si>
  <si>
    <t>REG</t>
  </si>
  <si>
    <t>RegardInconnu</t>
  </si>
  <si>
    <t>LV-EGO-REG-IND</t>
  </si>
  <si>
    <t>R-E-EGO-IND</t>
  </si>
  <si>
    <t>233</t>
  </si>
  <si>
    <t>RPU</t>
  </si>
  <si>
    <t>RegardPuisard</t>
  </si>
  <si>
    <t>LV-EGO-PLU-REG-PUI</t>
  </si>
  <si>
    <t>R-E-EGO-PLU-REG</t>
  </si>
  <si>
    <t>234</t>
  </si>
  <si>
    <t>PRP</t>
  </si>
  <si>
    <t>PuisardRectangulaire</t>
  </si>
  <si>
    <t>LV-EGO-PLU-PUI-SIM</t>
  </si>
  <si>
    <t>235</t>
  </si>
  <si>
    <t>FOS</t>
  </si>
  <si>
    <t>FosseSeptique</t>
  </si>
  <si>
    <t>236</t>
  </si>
  <si>
    <t>PUI</t>
  </si>
  <si>
    <t>Puits</t>
  </si>
  <si>
    <t>LV-AQU-PUA</t>
  </si>
  <si>
    <t>R-E-AQU-EQP</t>
  </si>
  <si>
    <t>237</t>
  </si>
  <si>
    <t>TRA</t>
  </si>
  <si>
    <t>TrappeAccès</t>
  </si>
  <si>
    <t>238</t>
  </si>
  <si>
    <t>BOF</t>
  </si>
  <si>
    <t>BorneFontaine</t>
  </si>
  <si>
    <t>LV-AQU-BNF</t>
  </si>
  <si>
    <t>R-E-AQU-BNF</t>
  </si>
  <si>
    <t>239</t>
  </si>
  <si>
    <t>BIM</t>
  </si>
  <si>
    <t>BoucheIncendieMétro</t>
  </si>
  <si>
    <t>LV-AQU-BNF-MRO</t>
  </si>
  <si>
    <t>240</t>
  </si>
  <si>
    <t>VAQ</t>
  </si>
  <si>
    <t>VanneAqueducBoîtier</t>
  </si>
  <si>
    <t>LV-AQU-VBT</t>
  </si>
  <si>
    <t>R-E-AQU-VBT</t>
  </si>
  <si>
    <t>241</t>
  </si>
  <si>
    <t>PRR</t>
  </si>
  <si>
    <t>FondChambreRegardPuisard</t>
  </si>
  <si>
    <t>LVS</t>
  </si>
  <si>
    <t>C-E-ARP-PNS</t>
  </si>
  <si>
    <t>Souterrain</t>
  </si>
  <si>
    <t>242</t>
  </si>
  <si>
    <t>RCT</t>
  </si>
  <si>
    <t>MarqueCableTélécomSouterrain</t>
  </si>
  <si>
    <t>243</t>
  </si>
  <si>
    <t>RGZ</t>
  </si>
  <si>
    <t>MarqueGazOleoduc</t>
  </si>
  <si>
    <t>244</t>
  </si>
  <si>
    <t>IPN</t>
  </si>
  <si>
    <t>PassageNiveauIndicateur</t>
  </si>
  <si>
    <t>LV-CHA-VFR-IND</t>
  </si>
  <si>
    <t>V-E-CHA-VFR</t>
  </si>
  <si>
    <t>245</t>
  </si>
  <si>
    <t>LPN</t>
  </si>
  <si>
    <t>PassageNiveauLumière</t>
  </si>
  <si>
    <t>LV-CHA-VFR-LUM</t>
  </si>
  <si>
    <t>246</t>
  </si>
  <si>
    <t>BPN</t>
  </si>
  <si>
    <t>PassageNiveauBarrière</t>
  </si>
  <si>
    <t>LV-CHA-VFR-BAR</t>
  </si>
  <si>
    <t>247</t>
  </si>
  <si>
    <t>AVF</t>
  </si>
  <si>
    <t>AiguillageVoieFerrée</t>
  </si>
  <si>
    <t>LV-CHA-VFR-AIG</t>
  </si>
  <si>
    <t>248</t>
  </si>
  <si>
    <t>BJE</t>
  </si>
  <si>
    <t>BoîteJonctionÉlectrique</t>
  </si>
  <si>
    <t>LV-ECL-BTE</t>
  </si>
  <si>
    <t>R-E-ELC-REG</t>
  </si>
  <si>
    <t>249</t>
  </si>
  <si>
    <t>EVE</t>
  </si>
  <si>
    <t>Évent</t>
  </si>
  <si>
    <t>250</t>
  </si>
  <si>
    <t>251</t>
  </si>
  <si>
    <t>RAQ</t>
  </si>
  <si>
    <t>RegardAqueduc</t>
  </si>
  <si>
    <t>LV-AQU-CHV</t>
  </si>
  <si>
    <t>R-E-AQU-CHV</t>
  </si>
  <si>
    <t>252</t>
  </si>
  <si>
    <t>REC</t>
  </si>
  <si>
    <t>RegardÉgoutUnitaire</t>
  </si>
  <si>
    <t>LV-EGO-UNI-REG</t>
  </si>
  <si>
    <t>R-E-EGO-UNI-REG</t>
  </si>
  <si>
    <t>253</t>
  </si>
  <si>
    <t>ESA</t>
  </si>
  <si>
    <t>EntreeServicesAqueduc</t>
  </si>
  <si>
    <t>LV-AQU-BTE</t>
  </si>
  <si>
    <t>R-E-AQU-BTE</t>
  </si>
  <si>
    <t>254</t>
  </si>
  <si>
    <t>BOP</t>
  </si>
  <si>
    <t>BoîtePostale</t>
  </si>
  <si>
    <t>255</t>
  </si>
  <si>
    <t>GAV</t>
  </si>
  <si>
    <t>GazOléoducVanne</t>
  </si>
  <si>
    <t>LV-UTI-GAZ-VAN</t>
  </si>
  <si>
    <t>R-E-GAZ-SOU</t>
  </si>
  <si>
    <t>256</t>
  </si>
  <si>
    <t>GAZ</t>
  </si>
  <si>
    <t>GazOleoducBalise</t>
  </si>
  <si>
    <t>LV-UTI-GAZ-REP</t>
  </si>
  <si>
    <t>257</t>
  </si>
  <si>
    <t>REP</t>
  </si>
  <si>
    <t>RegardÉgoutPluvial</t>
  </si>
  <si>
    <t>LV-EGO-PLU-REG</t>
  </si>
  <si>
    <t>258</t>
  </si>
  <si>
    <t>REE</t>
  </si>
  <si>
    <t>RegardÉlectrique(HQ)</t>
  </si>
  <si>
    <t>LV-ELC-REG</t>
  </si>
  <si>
    <t>259</t>
  </si>
  <si>
    <t>RET</t>
  </si>
  <si>
    <t>RegardTélécom(BELL)</t>
  </si>
  <si>
    <t>LV-TEL-REG</t>
  </si>
  <si>
    <t>R-E-TEL-REG</t>
  </si>
  <si>
    <t>260</t>
  </si>
  <si>
    <t>RES</t>
  </si>
  <si>
    <t>RegardÉgoutSanitaire</t>
  </si>
  <si>
    <t>LV-EGO-SAN-REG</t>
  </si>
  <si>
    <t>R-E-EGO-SAN-REG</t>
  </si>
  <si>
    <t>261</t>
  </si>
  <si>
    <t>RGA</t>
  </si>
  <si>
    <t>RegardGaz</t>
  </si>
  <si>
    <t>LV-UTI-GAZ-REG</t>
  </si>
  <si>
    <t>262</t>
  </si>
  <si>
    <t>OLE</t>
  </si>
  <si>
    <t>Oléoduc</t>
  </si>
  <si>
    <t>263</t>
  </si>
  <si>
    <t>REO</t>
  </si>
  <si>
    <t>RepèreOléoducBalise</t>
  </si>
  <si>
    <t>LV-UTI-OLE-REP</t>
  </si>
  <si>
    <t>264</t>
  </si>
  <si>
    <t>SON</t>
  </si>
  <si>
    <t>SondageGéotechnique</t>
  </si>
  <si>
    <t>LV-ARP-PNT-FOR</t>
  </si>
  <si>
    <t>C-E-ARP-PNT-FOR</t>
  </si>
  <si>
    <t>265</t>
  </si>
  <si>
    <t>PEG</t>
  </si>
  <si>
    <t>PuitsExplorationGéotechnique</t>
  </si>
  <si>
    <t>LV-ARP-PNT-OBS</t>
  </si>
  <si>
    <t>C-E-ARP-PNT-OBS</t>
  </si>
  <si>
    <t>266</t>
  </si>
  <si>
    <t>PRG</t>
  </si>
  <si>
    <t>PuisardRectangulaire(Autre)</t>
  </si>
  <si>
    <t>LV-EGO-PLU-PUI-SIM-450</t>
  </si>
  <si>
    <t>267</t>
  </si>
  <si>
    <t>BRG</t>
  </si>
  <si>
    <t>BandeRugeuse</t>
  </si>
  <si>
    <t>268</t>
  </si>
  <si>
    <t>BJT</t>
  </si>
  <si>
    <t>BoîteJonctionTélécom</t>
  </si>
  <si>
    <t>270</t>
  </si>
  <si>
    <t>REH</t>
  </si>
  <si>
    <t>RemblaiHaut</t>
  </si>
  <si>
    <t>271</t>
  </si>
  <si>
    <t>REB</t>
  </si>
  <si>
    <t>RemblaiBas</t>
  </si>
  <si>
    <t>272</t>
  </si>
  <si>
    <t>BBE</t>
  </si>
  <si>
    <t>BlocBéton</t>
  </si>
  <si>
    <t>274</t>
  </si>
  <si>
    <t>GME</t>
  </si>
  <si>
    <t>GrilleMetallique</t>
  </si>
  <si>
    <t>280</t>
  </si>
  <si>
    <t>RAC</t>
  </si>
  <si>
    <t>ArbreConifère</t>
  </si>
  <si>
    <t>LV-VEG-ARB-CON</t>
  </si>
  <si>
    <t>U-E-PAR-ARB</t>
  </si>
  <si>
    <t>281</t>
  </si>
  <si>
    <t>RAF</t>
  </si>
  <si>
    <t>ArbreFeuillu</t>
  </si>
  <si>
    <t>LV-VEG-ARB-FEU</t>
  </si>
  <si>
    <t>282</t>
  </si>
  <si>
    <t>RAB</t>
  </si>
  <si>
    <t>Arbuste</t>
  </si>
  <si>
    <t>LV-VEG-ARB-ARB</t>
  </si>
  <si>
    <t>283</t>
  </si>
  <si>
    <t>MAR</t>
  </si>
  <si>
    <t>MarécageBord</t>
  </si>
  <si>
    <t>284</t>
  </si>
  <si>
    <t>SOU</t>
  </si>
  <si>
    <t>Souche</t>
  </si>
  <si>
    <t>LV-VEG-ARB-SCH</t>
  </si>
  <si>
    <t>286</t>
  </si>
  <si>
    <t>DRA</t>
  </si>
  <si>
    <t>DrainFiltrant</t>
  </si>
  <si>
    <t>287</t>
  </si>
  <si>
    <t>BAG</t>
  </si>
  <si>
    <t>Barrage</t>
  </si>
  <si>
    <t>288</t>
  </si>
  <si>
    <t>PAS</t>
  </si>
  <si>
    <t>Passerelle</t>
  </si>
  <si>
    <t>289</t>
  </si>
  <si>
    <t>EMP</t>
  </si>
  <si>
    <t>Empilement</t>
  </si>
  <si>
    <t>290</t>
  </si>
  <si>
    <t>EPR</t>
  </si>
  <si>
    <t>EmpierrementAntiÉrosion</t>
  </si>
  <si>
    <t>295</t>
  </si>
  <si>
    <t>CTA</t>
  </si>
  <si>
    <t>CableTélécomAérien</t>
  </si>
  <si>
    <t>296</t>
  </si>
  <si>
    <t>CEA</t>
  </si>
  <si>
    <t>CableÉlectriqueAérien</t>
  </si>
  <si>
    <t>298</t>
  </si>
  <si>
    <t>DIV</t>
  </si>
  <si>
    <t>Divers</t>
  </si>
  <si>
    <t>325</t>
  </si>
  <si>
    <t>CMB</t>
  </si>
  <si>
    <t>LampadaireCombiné</t>
  </si>
  <si>
    <t>LV-ECL-LUM-CMB</t>
  </si>
  <si>
    <t>330</t>
  </si>
  <si>
    <t>MAT</t>
  </si>
  <si>
    <t>Mat</t>
  </si>
  <si>
    <t>LV-MOB-MAT</t>
  </si>
  <si>
    <t>331</t>
  </si>
  <si>
    <t>PTR</t>
  </si>
  <si>
    <t>PuisardTrottoir</t>
  </si>
  <si>
    <t>LV-EGO-PLU-PUI-TRO</t>
  </si>
  <si>
    <t>348</t>
  </si>
  <si>
    <t>GZL</t>
  </si>
  <si>
    <t>GazonLimite</t>
  </si>
  <si>
    <t>349</t>
  </si>
  <si>
    <t>TAM</t>
  </si>
  <si>
    <t>TerrainAménagé</t>
  </si>
  <si>
    <t>350</t>
  </si>
  <si>
    <t>TNA</t>
  </si>
  <si>
    <t>TerrainNatuel</t>
  </si>
  <si>
    <t>351</t>
  </si>
  <si>
    <t>TVG</t>
  </si>
  <si>
    <t>TerreVégétale</t>
  </si>
  <si>
    <t>352</t>
  </si>
  <si>
    <t>ROS</t>
  </si>
  <si>
    <t>RocSurface</t>
  </si>
  <si>
    <t>354</t>
  </si>
  <si>
    <t>SOI</t>
  </si>
  <si>
    <t>SolInitial</t>
  </si>
  <si>
    <t>355</t>
  </si>
  <si>
    <t>ROI</t>
  </si>
  <si>
    <t>RocInitial</t>
  </si>
  <si>
    <t>356</t>
  </si>
  <si>
    <t>SOF</t>
  </si>
  <si>
    <t>SolFinal</t>
  </si>
  <si>
    <t>357</t>
  </si>
  <si>
    <t>ROF</t>
  </si>
  <si>
    <t>RocFinal</t>
  </si>
  <si>
    <t>360</t>
  </si>
  <si>
    <t>RER</t>
  </si>
  <si>
    <t>RevêtementDeRoulement</t>
  </si>
  <si>
    <t>361</t>
  </si>
  <si>
    <t>RVB</t>
  </si>
  <si>
    <t>RevêtementDeBase</t>
  </si>
  <si>
    <t>362</t>
  </si>
  <si>
    <t>FND</t>
  </si>
  <si>
    <t>FondationRoute</t>
  </si>
  <si>
    <t>363</t>
  </si>
  <si>
    <t>FIN</t>
  </si>
  <si>
    <t>FondationInférieur</t>
  </si>
  <si>
    <t>364</t>
  </si>
  <si>
    <t>SFO</t>
  </si>
  <si>
    <t>SousFondationRoute</t>
  </si>
  <si>
    <t>365</t>
  </si>
  <si>
    <t>INF</t>
  </si>
  <si>
    <t>Infrastructure</t>
  </si>
  <si>
    <t>382</t>
  </si>
  <si>
    <t>GVN</t>
  </si>
  <si>
    <t>GravierNiveau</t>
  </si>
  <si>
    <t>395</t>
  </si>
  <si>
    <t>DTP</t>
  </si>
  <si>
    <t>PonceauPEHD(Dessus)</t>
  </si>
  <si>
    <t>396</t>
  </si>
  <si>
    <t>DTB</t>
  </si>
  <si>
    <t>PonceauBétonArmé(Dessus)</t>
  </si>
  <si>
    <t>397</t>
  </si>
  <si>
    <t>DTO</t>
  </si>
  <si>
    <t>PonceauTôleOndulée(Dessus)</t>
  </si>
  <si>
    <t>398</t>
  </si>
  <si>
    <t>DPC</t>
  </si>
  <si>
    <t>PonceauPVC(Dessus)</t>
  </si>
  <si>
    <t>399</t>
  </si>
  <si>
    <t>DBA</t>
  </si>
  <si>
    <t>PonceauRectBéton(Dessus)</t>
  </si>
  <si>
    <t>400</t>
  </si>
  <si>
    <t>TFD</t>
  </si>
  <si>
    <t>PonceauFonte(Dessus)</t>
  </si>
  <si>
    <t>401</t>
  </si>
  <si>
    <t>TUD</t>
  </si>
  <si>
    <t>Ponceau (dessus)</t>
  </si>
  <si>
    <t>410</t>
  </si>
  <si>
    <t>RCP</t>
  </si>
  <si>
    <t>ConduitePEHD(Radier)</t>
  </si>
  <si>
    <t>411</t>
  </si>
  <si>
    <t>RCB</t>
  </si>
  <si>
    <t>ConduiteBétonArmé(Radier)</t>
  </si>
  <si>
    <t>412</t>
  </si>
  <si>
    <t>RCO</t>
  </si>
  <si>
    <t>ConduiteTôleOndulée(Radier)</t>
  </si>
  <si>
    <t>413</t>
  </si>
  <si>
    <t>RCV</t>
  </si>
  <si>
    <t>ConduitePVC(Radier)</t>
  </si>
  <si>
    <t>414</t>
  </si>
  <si>
    <t>RCR</t>
  </si>
  <si>
    <t>ConduiteRectBéton(Radier)</t>
  </si>
  <si>
    <t>415</t>
  </si>
  <si>
    <t>RCF</t>
  </si>
  <si>
    <t>ConduiteFonte(Radier)</t>
  </si>
  <si>
    <t>416</t>
  </si>
  <si>
    <t>RCA</t>
  </si>
  <si>
    <t>ConduiteBetonAcier(Radier)</t>
  </si>
  <si>
    <t>417</t>
  </si>
  <si>
    <t>RCD</t>
  </si>
  <si>
    <t>ConduiteDivers(Radier)</t>
  </si>
  <si>
    <t>420</t>
  </si>
  <si>
    <t>DCP</t>
  </si>
  <si>
    <t>ConduitePEHD(Dessus)</t>
  </si>
  <si>
    <t>421</t>
  </si>
  <si>
    <t>DCB</t>
  </si>
  <si>
    <t>ConduiteBétonArmé(Dessus)</t>
  </si>
  <si>
    <t>422</t>
  </si>
  <si>
    <t>DCO</t>
  </si>
  <si>
    <t>ConduiteTôleOndulée(Dessus)</t>
  </si>
  <si>
    <t>423</t>
  </si>
  <si>
    <t>DCV</t>
  </si>
  <si>
    <t>ConduitePVC(Dessus)</t>
  </si>
  <si>
    <t>424</t>
  </si>
  <si>
    <t>DCR</t>
  </si>
  <si>
    <t>ConduiteRectBéton(Dessus)</t>
  </si>
  <si>
    <t>425</t>
  </si>
  <si>
    <t>DCF</t>
  </si>
  <si>
    <t>ConduiteFonte(Dessus)</t>
  </si>
  <si>
    <t>426</t>
  </si>
  <si>
    <t>DCA</t>
  </si>
  <si>
    <t>ConduiteBetonAcier(dessus)</t>
  </si>
  <si>
    <t>427</t>
  </si>
  <si>
    <t>DCD</t>
  </si>
  <si>
    <t>ConduiteDivers(dessus)</t>
  </si>
  <si>
    <t>437</t>
  </si>
  <si>
    <t>LGA</t>
  </si>
  <si>
    <t>AqueducLateralGauche</t>
  </si>
  <si>
    <t>438</t>
  </si>
  <si>
    <t>LDR</t>
  </si>
  <si>
    <t>AqueducLateralDroite</t>
  </si>
  <si>
    <t>439</t>
  </si>
  <si>
    <t>BUT</t>
  </si>
  <si>
    <t>Butée</t>
  </si>
  <si>
    <t>LV-AQU-BUT</t>
  </si>
  <si>
    <t>440</t>
  </si>
  <si>
    <t>VAS</t>
  </si>
  <si>
    <t>VanneSouterraine</t>
  </si>
  <si>
    <t>LV-AQU-VAS</t>
  </si>
  <si>
    <t>441</t>
  </si>
  <si>
    <t>CXA</t>
  </si>
  <si>
    <t>Croix</t>
  </si>
  <si>
    <t>LV-AQU-CRX</t>
  </si>
  <si>
    <t>442</t>
  </si>
  <si>
    <t>TEA</t>
  </si>
  <si>
    <t>Té</t>
  </si>
  <si>
    <t>LV-AQU-TEA</t>
  </si>
  <si>
    <t>443</t>
  </si>
  <si>
    <t>MCN</t>
  </si>
  <si>
    <t>Manchon</t>
  </si>
  <si>
    <t>LV-AQU-MCN</t>
  </si>
  <si>
    <t>444</t>
  </si>
  <si>
    <t>CDE</t>
  </si>
  <si>
    <t>Coude</t>
  </si>
  <si>
    <t>445</t>
  </si>
  <si>
    <t>BOA</t>
  </si>
  <si>
    <t>Bouchon Aqueduc (Dessus)</t>
  </si>
  <si>
    <t>LV-AQU-BCN</t>
  </si>
  <si>
    <t>446</t>
  </si>
  <si>
    <t>RED</t>
  </si>
  <si>
    <t>Réduit</t>
  </si>
  <si>
    <t>LV-AQU-RED</t>
  </si>
  <si>
    <t>447</t>
  </si>
  <si>
    <t>RBS</t>
  </si>
  <si>
    <t>RobinetSouterrain</t>
  </si>
  <si>
    <t>LV-AQU-RBS</t>
  </si>
  <si>
    <t>448</t>
  </si>
  <si>
    <t>JCO</t>
  </si>
  <si>
    <t>Joint de conduite</t>
  </si>
  <si>
    <t>449</t>
  </si>
  <si>
    <t>MRE</t>
  </si>
  <si>
    <t>ManchonRaccordExistant</t>
  </si>
  <si>
    <t>450</t>
  </si>
  <si>
    <t>CBD</t>
  </si>
  <si>
    <t>ChambreBetonDessus</t>
  </si>
  <si>
    <t>451</t>
  </si>
  <si>
    <t>EEC</t>
  </si>
  <si>
    <t>ÉchelleEchelon</t>
  </si>
  <si>
    <t>452</t>
  </si>
  <si>
    <t>BOE</t>
  </si>
  <si>
    <t>BouchonEgout (Radier)</t>
  </si>
  <si>
    <t>LV-EGO-BCN</t>
  </si>
  <si>
    <t>453</t>
  </si>
  <si>
    <t>REX</t>
  </si>
  <si>
    <t>RaccordementExistant</t>
  </si>
  <si>
    <t>454</t>
  </si>
  <si>
    <t>SEL</t>
  </si>
  <si>
    <t>Selette</t>
  </si>
  <si>
    <t>455</t>
  </si>
  <si>
    <t>UPM</t>
  </si>
  <si>
    <t>MassifUtilitePublic</t>
  </si>
  <si>
    <t>456</t>
  </si>
  <si>
    <t>TMS</t>
  </si>
  <si>
    <t>Té monolothique sanitaire</t>
  </si>
  <si>
    <t>457</t>
  </si>
  <si>
    <t>TMP</t>
  </si>
  <si>
    <t>Té monolothique pluvial</t>
  </si>
  <si>
    <t>800</t>
  </si>
  <si>
    <t>SJM</t>
  </si>
  <si>
    <t>StructureJeuModulaire</t>
  </si>
  <si>
    <t>801</t>
  </si>
  <si>
    <t>BLC</t>
  </si>
  <si>
    <t>Balançoire</t>
  </si>
  <si>
    <t>802</t>
  </si>
  <si>
    <t>BLB</t>
  </si>
  <si>
    <t>BalançoireBascule</t>
  </si>
  <si>
    <t>803</t>
  </si>
  <si>
    <t>EQE</t>
  </si>
  <si>
    <t>ÉquipementÉquilibre</t>
  </si>
  <si>
    <t>804</t>
  </si>
  <si>
    <t>EQT</t>
  </si>
  <si>
    <t>ÉquipementTournant</t>
  </si>
  <si>
    <t>805</t>
  </si>
  <si>
    <t>EQB</t>
  </si>
  <si>
    <t>ÉquipementBerçant</t>
  </si>
  <si>
    <t>806</t>
  </si>
  <si>
    <t>GLS</t>
  </si>
  <si>
    <t>Glissoire</t>
  </si>
  <si>
    <t>807</t>
  </si>
  <si>
    <t>FSP</t>
  </si>
  <si>
    <t>FiletSpatial</t>
  </si>
  <si>
    <t>808</t>
  </si>
  <si>
    <t>MUE</t>
  </si>
  <si>
    <t>MurEscalade</t>
  </si>
  <si>
    <t>810</t>
  </si>
  <si>
    <t>EQP</t>
  </si>
  <si>
    <t>ÉquipementParc</t>
  </si>
  <si>
    <t>811</t>
  </si>
  <si>
    <t>MOJ</t>
  </si>
  <si>
    <t>812</t>
  </si>
  <si>
    <t>AIJ</t>
  </si>
  <si>
    <t>AireJeux</t>
  </si>
  <si>
    <t>814</t>
  </si>
  <si>
    <t>PLS</t>
  </si>
  <si>
    <t>PlateauxSportifs</t>
  </si>
  <si>
    <t>815</t>
  </si>
  <si>
    <t>JEA</t>
  </si>
  <si>
    <t>JeuxEau</t>
  </si>
  <si>
    <t>816</t>
  </si>
  <si>
    <t>PTA</t>
  </si>
  <si>
    <t>Pataugeoire</t>
  </si>
  <si>
    <t>817</t>
  </si>
  <si>
    <t>PTI</t>
  </si>
  <si>
    <t>Patinoire</t>
  </si>
  <si>
    <t>820</t>
  </si>
  <si>
    <t>AME</t>
  </si>
  <si>
    <t>AménagementPaysager</t>
  </si>
  <si>
    <t>821</t>
  </si>
  <si>
    <t>PCL</t>
  </si>
  <si>
    <t>PoteauCordeLinge</t>
  </si>
  <si>
    <t>LV-MOB-POT</t>
  </si>
  <si>
    <t>822</t>
  </si>
  <si>
    <t>BLF</t>
  </si>
  <si>
    <t>BoiteFleurs</t>
  </si>
  <si>
    <t>823</t>
  </si>
  <si>
    <t>CVG</t>
  </si>
  <si>
    <t>ArbreBord</t>
  </si>
  <si>
    <t>825</t>
  </si>
  <si>
    <t>EST</t>
  </si>
  <si>
    <t>Estrade</t>
  </si>
  <si>
    <t>826</t>
  </si>
  <si>
    <t>Abreuvoir</t>
  </si>
  <si>
    <t>LV-MOB-ABV</t>
  </si>
  <si>
    <t>U-E-PAR-MOB</t>
  </si>
  <si>
    <t>827</t>
  </si>
  <si>
    <t>FNT</t>
  </si>
  <si>
    <t>Fontaine</t>
  </si>
  <si>
    <t>828</t>
  </si>
  <si>
    <t>MBF</t>
  </si>
  <si>
    <t>LV-MOB-POU</t>
  </si>
  <si>
    <t>829</t>
  </si>
  <si>
    <t>MPD</t>
  </si>
  <si>
    <t>DuoPoubelle</t>
  </si>
  <si>
    <t>830</t>
  </si>
  <si>
    <t>BAN</t>
  </si>
  <si>
    <t>831</t>
  </si>
  <si>
    <t>MBJ</t>
  </si>
  <si>
    <t>BancDeJoueur</t>
  </si>
  <si>
    <t>832</t>
  </si>
  <si>
    <t>TPN</t>
  </si>
  <si>
    <t>TablePiqueNique</t>
  </si>
  <si>
    <t>833</t>
  </si>
  <si>
    <t>MSV</t>
  </si>
  <si>
    <t>SupportVélo</t>
  </si>
  <si>
    <t>834</t>
  </si>
  <si>
    <t>RBX</t>
  </si>
  <si>
    <t>RobinetExtérieur</t>
  </si>
  <si>
    <t>LV-AQU-RBX</t>
  </si>
  <si>
    <t>836</t>
  </si>
  <si>
    <t>CNT</t>
  </si>
  <si>
    <t>Conteneur</t>
  </si>
  <si>
    <t>837</t>
  </si>
  <si>
    <t>LPV</t>
  </si>
  <si>
    <t>LuminairePrivé</t>
  </si>
  <si>
    <t>LV-ECL-LUM-PRV</t>
  </si>
  <si>
    <t>840</t>
  </si>
  <si>
    <t>PRE</t>
  </si>
  <si>
    <t>1erPlancher</t>
  </si>
  <si>
    <t>842</t>
  </si>
  <si>
    <t>SGA</t>
  </si>
  <si>
    <t>SeuilGarage</t>
  </si>
  <si>
    <t>845</t>
  </si>
  <si>
    <t>CSS</t>
  </si>
  <si>
    <t>CaveSousSol</t>
  </si>
  <si>
    <t>850</t>
  </si>
  <si>
    <t>AQL</t>
  </si>
  <si>
    <t>AqueducLocalisation</t>
  </si>
  <si>
    <t>890</t>
  </si>
  <si>
    <t>LIM</t>
  </si>
  <si>
    <t>LimiteDivers</t>
  </si>
  <si>
    <t>891</t>
  </si>
  <si>
    <t>STD</t>
  </si>
  <si>
    <t>StructureDiverse</t>
  </si>
  <si>
    <t>Style de Point</t>
  </si>
  <si>
    <t>25</t>
  </si>
  <si>
    <t>SRG</t>
  </si>
  <si>
    <t>LV-ARP-CLK</t>
  </si>
  <si>
    <t>LV-ARP-RGI</t>
  </si>
  <si>
    <t>LV-ARP-RAL</t>
  </si>
  <si>
    <t>LV-ARP-TUF</t>
  </si>
  <si>
    <t>LV-ARP-RAT</t>
  </si>
  <si>
    <t>LV-ARP-STP</t>
  </si>
  <si>
    <t>LV-ARP-STT</t>
  </si>
  <si>
    <t>LV-ARP-TIF</t>
  </si>
  <si>
    <t>StationPermanente</t>
  </si>
  <si>
    <t>STT</t>
  </si>
  <si>
    <t>StationTemporaire</t>
  </si>
  <si>
    <t>860</t>
  </si>
  <si>
    <t>POD</t>
  </si>
  <si>
    <t>PlaquePodotactile</t>
  </si>
  <si>
    <t>LV-ARP-CLU</t>
  </si>
  <si>
    <t>LV-ECL-POT-LAM-ELT</t>
  </si>
  <si>
    <t>RepèreAltimétrique (B.M.)</t>
  </si>
  <si>
    <t>SW/CG</t>
  </si>
  <si>
    <t>MSI</t>
  </si>
  <si>
    <t>218</t>
  </si>
  <si>
    <t>PBC</t>
  </si>
  <si>
    <t>PoteauBoitierContrôle</t>
  </si>
  <si>
    <t>?</t>
  </si>
  <si>
    <t>MES</t>
  </si>
  <si>
    <t>MarqueCableÉlectriqueSouterrain</t>
  </si>
  <si>
    <t>273</t>
  </si>
  <si>
    <t>BBA</t>
  </si>
  <si>
    <t>BlocBétonAlignement</t>
  </si>
  <si>
    <t>Surface
(DTM)</t>
  </si>
  <si>
    <t>ModuleJeuIndividuel</t>
  </si>
  <si>
    <t>Poubelle</t>
  </si>
  <si>
    <t>BancDeParc</t>
  </si>
  <si>
    <t>LISTE NUMÉRIQUE</t>
  </si>
  <si>
    <t>LISTE ALPHA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</si>
</sst>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3" borderId="3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4" fontId="0" fillId="0" borderId="0" xfId="0" applyNumberFormat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45"/>
  <sheetViews>
    <sheetView zoomScale="125" zoomScaleNormal="125" workbookViewId="0">
      <pane ySplit="1" topLeftCell="A2" activePane="bottomLeft" state="frozen"/>
      <selection pane="bottomLeft" activeCell="L40" sqref="L40"/>
    </sheetView>
  </sheetViews>
  <sheetFormatPr baseColWidth="10" defaultColWidth="11.42578125" defaultRowHeight="15" x14ac:dyDescent="0.25"/>
  <cols>
    <col min="1" max="1" width="5.85546875" style="1" bestFit="1" customWidth="1"/>
    <col min="2" max="2" width="6.7109375" style="1" bestFit="1" customWidth="1"/>
    <col min="3" max="3" width="31.5703125" style="1" bestFit="1" customWidth="1"/>
    <col min="4" max="4" width="23.28515625" style="1" bestFit="1" customWidth="1"/>
    <col min="5" max="5" width="17.85546875" style="1" customWidth="1"/>
    <col min="6" max="6" width="18.28515625" style="1" customWidth="1"/>
    <col min="7" max="7" width="11.42578125" style="1"/>
    <col min="8" max="8" width="11.42578125" style="1" customWidth="1"/>
    <col min="9" max="9" width="2.140625" style="1" customWidth="1"/>
    <col min="10" max="10" width="11.42578125" style="12"/>
    <col min="11" max="16" width="11.42578125" style="1"/>
    <col min="17" max="17" width="16" style="1" bestFit="1" customWidth="1"/>
    <col min="18" max="16384" width="11.42578125" style="1"/>
  </cols>
  <sheetData>
    <row r="1" spans="1:22" s="2" customFormat="1" ht="49.5" customHeight="1" thickBot="1" x14ac:dyDescent="0.3">
      <c r="A1" s="4" t="s">
        <v>0</v>
      </c>
      <c r="B1" s="5" t="s">
        <v>1</v>
      </c>
      <c r="C1" s="4" t="s">
        <v>2</v>
      </c>
      <c r="D1" s="5" t="s">
        <v>3</v>
      </c>
      <c r="E1" s="5" t="s">
        <v>4</v>
      </c>
      <c r="F1" s="4" t="s">
        <v>5</v>
      </c>
      <c r="G1" s="4" t="s">
        <v>6</v>
      </c>
      <c r="H1" s="5" t="s">
        <v>1157</v>
      </c>
      <c r="J1" s="17" t="s">
        <v>8</v>
      </c>
      <c r="K1" s="2" t="s">
        <v>9</v>
      </c>
    </row>
    <row r="2" spans="1:22" x14ac:dyDescent="0.25">
      <c r="A2" s="6" t="s">
        <v>10</v>
      </c>
      <c r="B2" s="7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7</v>
      </c>
      <c r="H2" s="7" t="s">
        <v>16</v>
      </c>
      <c r="O2" s="13" t="str">
        <f>B2</f>
        <v>CPV</v>
      </c>
      <c r="P2" s="14" t="str">
        <f>A2</f>
        <v>1</v>
      </c>
      <c r="Q2" s="13" t="str">
        <f t="shared" ref="Q2:V2" si="0">C2</f>
        <v>Contrôle Station</v>
      </c>
      <c r="R2" s="13" t="str">
        <f t="shared" si="0"/>
        <v>LV</v>
      </c>
      <c r="S2" s="13" t="str">
        <f t="shared" si="0"/>
        <v>LV-#-D-E</v>
      </c>
      <c r="T2" s="13" t="str">
        <f t="shared" si="0"/>
        <v>C-E-ARP-PNT</v>
      </c>
      <c r="U2" s="13" t="str">
        <f t="shared" si="0"/>
        <v>Surface</v>
      </c>
      <c r="V2" s="13" t="str">
        <f t="shared" si="0"/>
        <v>NON</v>
      </c>
    </row>
    <row r="3" spans="1:22" x14ac:dyDescent="0.25">
      <c r="A3" s="8" t="s">
        <v>17</v>
      </c>
      <c r="B3" s="9" t="s">
        <v>18</v>
      </c>
      <c r="C3" s="9" t="s">
        <v>19</v>
      </c>
      <c r="D3" s="9" t="s">
        <v>13</v>
      </c>
      <c r="E3" s="9" t="s">
        <v>14</v>
      </c>
      <c r="F3" s="9" t="s">
        <v>20</v>
      </c>
      <c r="G3" s="9" t="s">
        <v>7</v>
      </c>
      <c r="H3" s="9" t="s">
        <v>16</v>
      </c>
      <c r="O3" s="13" t="str">
        <f t="shared" ref="O3:O66" si="1">B3</f>
        <v>CPH</v>
      </c>
      <c r="P3" s="14" t="str">
        <f t="shared" ref="P3:P66" si="2">A3</f>
        <v>2</v>
      </c>
      <c r="Q3" s="13" t="str">
        <f t="shared" ref="Q3:Q66" si="3">C3</f>
        <v>ContrôlePhotoHorizontale</v>
      </c>
      <c r="R3" s="13" t="str">
        <f t="shared" ref="R3:R66" si="4">D3</f>
        <v>LV</v>
      </c>
      <c r="S3" s="13" t="str">
        <f t="shared" ref="S3:S66" si="5">E3</f>
        <v>LV-#-D-E</v>
      </c>
      <c r="T3" s="13" t="str">
        <f t="shared" ref="T3:T66" si="6">F3</f>
        <v>C-E-ARP-STA</v>
      </c>
      <c r="U3" s="13" t="str">
        <f t="shared" ref="U3:U66" si="7">G3</f>
        <v>Surface</v>
      </c>
      <c r="V3" s="13" t="str">
        <f t="shared" ref="V3:V66" si="8">H3</f>
        <v>NON</v>
      </c>
    </row>
    <row r="4" spans="1:22" x14ac:dyDescent="0.25">
      <c r="A4" s="8" t="s">
        <v>21</v>
      </c>
      <c r="B4" s="9" t="s">
        <v>22</v>
      </c>
      <c r="C4" s="9" t="s">
        <v>23</v>
      </c>
      <c r="D4" s="9" t="s">
        <v>13</v>
      </c>
      <c r="E4" s="9" t="s">
        <v>14</v>
      </c>
      <c r="F4" s="9" t="s">
        <v>20</v>
      </c>
      <c r="G4" s="9" t="s">
        <v>7</v>
      </c>
      <c r="H4" s="9" t="s">
        <v>16</v>
      </c>
      <c r="O4" s="13" t="str">
        <f t="shared" si="1"/>
        <v>CPT</v>
      </c>
      <c r="P4" s="14" t="str">
        <f t="shared" si="2"/>
        <v>3</v>
      </c>
      <c r="Q4" s="13" t="str">
        <f t="shared" si="3"/>
        <v>ContrôlePhoto</v>
      </c>
      <c r="R4" s="13" t="str">
        <f t="shared" si="4"/>
        <v>LV</v>
      </c>
      <c r="S4" s="13" t="str">
        <f t="shared" si="5"/>
        <v>LV-#-D-E</v>
      </c>
      <c r="T4" s="13" t="str">
        <f t="shared" si="6"/>
        <v>C-E-ARP-STA</v>
      </c>
      <c r="U4" s="13" t="str">
        <f t="shared" si="7"/>
        <v>Surface</v>
      </c>
      <c r="V4" s="13" t="str">
        <f t="shared" si="8"/>
        <v>NON</v>
      </c>
    </row>
    <row r="5" spans="1:22" x14ac:dyDescent="0.25">
      <c r="A5" s="8" t="s">
        <v>24</v>
      </c>
      <c r="B5" s="9" t="s">
        <v>25</v>
      </c>
      <c r="C5" s="9" t="s">
        <v>26</v>
      </c>
      <c r="D5" s="9" t="s">
        <v>1143</v>
      </c>
      <c r="E5" s="9" t="s">
        <v>14</v>
      </c>
      <c r="F5" s="9" t="s">
        <v>27</v>
      </c>
      <c r="G5" s="9" t="s">
        <v>7</v>
      </c>
      <c r="H5" s="9" t="s">
        <v>16</v>
      </c>
      <c r="O5" s="13" t="str">
        <f t="shared" si="1"/>
        <v>CLU</v>
      </c>
      <c r="P5" s="14" t="str">
        <f t="shared" si="2"/>
        <v>4</v>
      </c>
      <c r="Q5" s="13" t="str">
        <f t="shared" si="3"/>
        <v>Clou</v>
      </c>
      <c r="R5" s="13" t="str">
        <f t="shared" si="4"/>
        <v>LV-ARP-CLU</v>
      </c>
      <c r="S5" s="13" t="str">
        <f t="shared" si="5"/>
        <v>LV-#-D-E</v>
      </c>
      <c r="T5" s="13" t="str">
        <f t="shared" si="6"/>
        <v>C-E-ARP-CLO</v>
      </c>
      <c r="U5" s="13" t="str">
        <f t="shared" si="7"/>
        <v>Surface</v>
      </c>
      <c r="V5" s="13" t="str">
        <f t="shared" si="8"/>
        <v>NON</v>
      </c>
    </row>
    <row r="6" spans="1:22" x14ac:dyDescent="0.25">
      <c r="A6" s="8" t="s">
        <v>28</v>
      </c>
      <c r="B6" s="9" t="s">
        <v>29</v>
      </c>
      <c r="C6" s="9" t="s">
        <v>30</v>
      </c>
      <c r="D6" s="9" t="s">
        <v>13</v>
      </c>
      <c r="E6" s="9" t="s">
        <v>14</v>
      </c>
      <c r="F6" s="9" t="s">
        <v>20</v>
      </c>
      <c r="G6" s="9" t="s">
        <v>7</v>
      </c>
      <c r="H6" s="9" t="s">
        <v>16</v>
      </c>
      <c r="O6" s="13" t="str">
        <f t="shared" si="1"/>
        <v>CIB</v>
      </c>
      <c r="P6" s="14" t="str">
        <f t="shared" si="2"/>
        <v>5</v>
      </c>
      <c r="Q6" s="13" t="str">
        <f t="shared" si="3"/>
        <v>Cible</v>
      </c>
      <c r="R6" s="13" t="str">
        <f t="shared" si="4"/>
        <v>LV</v>
      </c>
      <c r="S6" s="13" t="str">
        <f t="shared" si="5"/>
        <v>LV-#-D-E</v>
      </c>
      <c r="T6" s="13" t="str">
        <f t="shared" si="6"/>
        <v>C-E-ARP-STA</v>
      </c>
      <c r="U6" s="13" t="str">
        <f t="shared" si="7"/>
        <v>Surface</v>
      </c>
      <c r="V6" s="13" t="str">
        <f t="shared" si="8"/>
        <v>NON</v>
      </c>
    </row>
    <row r="7" spans="1:22" x14ac:dyDescent="0.25">
      <c r="A7" s="8" t="s">
        <v>31</v>
      </c>
      <c r="B7" s="9" t="s">
        <v>32</v>
      </c>
      <c r="C7" s="9" t="s">
        <v>33</v>
      </c>
      <c r="D7" s="9" t="s">
        <v>1129</v>
      </c>
      <c r="E7" s="9" t="s">
        <v>14</v>
      </c>
      <c r="F7" s="9" t="s">
        <v>27</v>
      </c>
      <c r="G7" s="9" t="s">
        <v>7</v>
      </c>
      <c r="H7" s="9" t="s">
        <v>16</v>
      </c>
      <c r="O7" s="13" t="str">
        <f t="shared" si="1"/>
        <v>CLK</v>
      </c>
      <c r="P7" s="14" t="str">
        <f t="shared" si="2"/>
        <v>6</v>
      </c>
      <c r="Q7" s="13" t="str">
        <f t="shared" si="3"/>
        <v>ClouPK</v>
      </c>
      <c r="R7" s="13" t="str">
        <f t="shared" si="4"/>
        <v>LV-ARP-CLK</v>
      </c>
      <c r="S7" s="13" t="str">
        <f t="shared" si="5"/>
        <v>LV-#-D-E</v>
      </c>
      <c r="T7" s="13" t="str">
        <f t="shared" si="6"/>
        <v>C-E-ARP-CLO</v>
      </c>
      <c r="U7" s="13" t="str">
        <f t="shared" si="7"/>
        <v>Surface</v>
      </c>
      <c r="V7" s="13" t="str">
        <f t="shared" si="8"/>
        <v>NON</v>
      </c>
    </row>
    <row r="8" spans="1:22" x14ac:dyDescent="0.25">
      <c r="A8" s="8" t="s">
        <v>34</v>
      </c>
      <c r="B8" s="9" t="s">
        <v>35</v>
      </c>
      <c r="C8" s="9" t="s">
        <v>36</v>
      </c>
      <c r="D8" s="9" t="s">
        <v>13</v>
      </c>
      <c r="E8" s="9" t="s">
        <v>14</v>
      </c>
      <c r="F8" s="9" t="s">
        <v>20</v>
      </c>
      <c r="G8" s="9" t="s">
        <v>7</v>
      </c>
      <c r="H8" s="9" t="s">
        <v>16</v>
      </c>
      <c r="O8" s="13" t="str">
        <f t="shared" si="1"/>
        <v>MOD</v>
      </c>
      <c r="P8" s="14" t="str">
        <f t="shared" si="2"/>
        <v>7</v>
      </c>
      <c r="Q8" s="13" t="str">
        <f t="shared" si="3"/>
        <v>MonumentBéton</v>
      </c>
      <c r="R8" s="13" t="str">
        <f t="shared" si="4"/>
        <v>LV</v>
      </c>
      <c r="S8" s="13" t="str">
        <f t="shared" si="5"/>
        <v>LV-#-D-E</v>
      </c>
      <c r="T8" s="13" t="str">
        <f t="shared" si="6"/>
        <v>C-E-ARP-STA</v>
      </c>
      <c r="U8" s="13" t="str">
        <f t="shared" si="7"/>
        <v>Surface</v>
      </c>
      <c r="V8" s="13" t="str">
        <f t="shared" si="8"/>
        <v>NON</v>
      </c>
    </row>
    <row r="9" spans="1:22" x14ac:dyDescent="0.25">
      <c r="A9" s="8" t="s">
        <v>37</v>
      </c>
      <c r="B9" s="9" t="s">
        <v>38</v>
      </c>
      <c r="C9" s="9" t="s">
        <v>39</v>
      </c>
      <c r="D9" s="9" t="s">
        <v>40</v>
      </c>
      <c r="E9" s="9" t="s">
        <v>14</v>
      </c>
      <c r="F9" s="9" t="s">
        <v>41</v>
      </c>
      <c r="G9" s="9" t="s">
        <v>7</v>
      </c>
      <c r="H9" s="9" t="s">
        <v>16</v>
      </c>
      <c r="O9" s="13" t="str">
        <f t="shared" si="1"/>
        <v>PIB</v>
      </c>
      <c r="P9" s="14" t="str">
        <f t="shared" si="2"/>
        <v>8</v>
      </c>
      <c r="Q9" s="13" t="str">
        <f t="shared" si="3"/>
        <v>PiquetBois</v>
      </c>
      <c r="R9" s="13" t="str">
        <f t="shared" si="4"/>
        <v>LV-ARP-PQT</v>
      </c>
      <c r="S9" s="13" t="str">
        <f t="shared" si="5"/>
        <v>LV-#-D-E</v>
      </c>
      <c r="T9" s="13" t="str">
        <f t="shared" si="6"/>
        <v>C-E-ARP-PQT</v>
      </c>
      <c r="U9" s="13" t="str">
        <f t="shared" si="7"/>
        <v>Surface</v>
      </c>
      <c r="V9" s="13" t="str">
        <f t="shared" si="8"/>
        <v>NON</v>
      </c>
    </row>
    <row r="10" spans="1:22" x14ac:dyDescent="0.25">
      <c r="A10" s="8" t="s">
        <v>42</v>
      </c>
      <c r="B10" s="9" t="s">
        <v>43</v>
      </c>
      <c r="C10" s="9" t="s">
        <v>44</v>
      </c>
      <c r="D10" s="9" t="s">
        <v>1130</v>
      </c>
      <c r="E10" s="9" t="s">
        <v>14</v>
      </c>
      <c r="F10" s="9" t="s">
        <v>46</v>
      </c>
      <c r="G10" s="9" t="s">
        <v>7</v>
      </c>
      <c r="H10" s="9" t="s">
        <v>16</v>
      </c>
      <c r="O10" s="13" t="str">
        <f t="shared" si="1"/>
        <v>RGI</v>
      </c>
      <c r="P10" s="14" t="str">
        <f t="shared" si="2"/>
        <v>9</v>
      </c>
      <c r="Q10" s="13" t="str">
        <f t="shared" si="3"/>
        <v>RepèreGéodésiqueIntègre</v>
      </c>
      <c r="R10" s="13" t="str">
        <f t="shared" si="4"/>
        <v>LV-ARP-RGI</v>
      </c>
      <c r="S10" s="13" t="str">
        <f t="shared" si="5"/>
        <v>LV-#-D-E</v>
      </c>
      <c r="T10" s="13" t="str">
        <f t="shared" si="6"/>
        <v>C-E-ARP-GEO</v>
      </c>
      <c r="U10" s="13" t="str">
        <f t="shared" si="7"/>
        <v>Surface</v>
      </c>
      <c r="V10" s="13" t="str">
        <f t="shared" si="8"/>
        <v>NON</v>
      </c>
    </row>
    <row r="11" spans="1:22" x14ac:dyDescent="0.25">
      <c r="A11" s="8" t="s">
        <v>47</v>
      </c>
      <c r="B11" s="9" t="s">
        <v>48</v>
      </c>
      <c r="C11" s="9" t="s">
        <v>49</v>
      </c>
      <c r="D11" s="9" t="s">
        <v>45</v>
      </c>
      <c r="E11" s="9" t="s">
        <v>14</v>
      </c>
      <c r="F11" s="9" t="s">
        <v>20</v>
      </c>
      <c r="G11" s="9" t="s">
        <v>7</v>
      </c>
      <c r="H11" s="9" t="s">
        <v>16</v>
      </c>
      <c r="O11" s="13" t="str">
        <f t="shared" si="1"/>
        <v>RGN</v>
      </c>
      <c r="P11" s="14" t="str">
        <f t="shared" si="2"/>
        <v>10</v>
      </c>
      <c r="Q11" s="13" t="str">
        <f t="shared" si="3"/>
        <v>RepèreGPSNonIntègre</v>
      </c>
      <c r="R11" s="13" t="str">
        <f t="shared" si="4"/>
        <v>LV-ARP-REP</v>
      </c>
      <c r="S11" s="13" t="str">
        <f t="shared" si="5"/>
        <v>LV-#-D-E</v>
      </c>
      <c r="T11" s="13" t="str">
        <f t="shared" si="6"/>
        <v>C-E-ARP-STA</v>
      </c>
      <c r="U11" s="13" t="str">
        <f t="shared" si="7"/>
        <v>Surface</v>
      </c>
      <c r="V11" s="13" t="str">
        <f t="shared" si="8"/>
        <v>NON</v>
      </c>
    </row>
    <row r="12" spans="1:22" x14ac:dyDescent="0.25">
      <c r="A12" s="8" t="s">
        <v>50</v>
      </c>
      <c r="B12" s="9" t="s">
        <v>51</v>
      </c>
      <c r="C12" s="9" t="s">
        <v>52</v>
      </c>
      <c r="D12" s="9" t="s">
        <v>53</v>
      </c>
      <c r="E12" s="9" t="s">
        <v>14</v>
      </c>
      <c r="F12" s="9" t="s">
        <v>54</v>
      </c>
      <c r="G12" s="9" t="s">
        <v>7</v>
      </c>
      <c r="H12" s="9" t="s">
        <v>16</v>
      </c>
      <c r="O12" s="13" t="str">
        <f t="shared" si="1"/>
        <v>RAI</v>
      </c>
      <c r="P12" s="14" t="str">
        <f t="shared" si="2"/>
        <v>14</v>
      </c>
      <c r="Q12" s="13" t="str">
        <f t="shared" si="3"/>
        <v>RepèreAltimétriqueIntègre</v>
      </c>
      <c r="R12" s="13" t="str">
        <f t="shared" si="4"/>
        <v>LV-ARP-REP-INT</v>
      </c>
      <c r="S12" s="13" t="str">
        <f t="shared" si="5"/>
        <v>LV-#-D-E</v>
      </c>
      <c r="T12" s="13" t="str">
        <f t="shared" si="6"/>
        <v>C-E-ARP-ELV</v>
      </c>
      <c r="U12" s="13" t="str">
        <f t="shared" si="7"/>
        <v>Surface</v>
      </c>
      <c r="V12" s="13" t="str">
        <f t="shared" si="8"/>
        <v>NON</v>
      </c>
    </row>
    <row r="13" spans="1:22" x14ac:dyDescent="0.25">
      <c r="A13" s="8" t="s">
        <v>55</v>
      </c>
      <c r="B13" s="9" t="s">
        <v>56</v>
      </c>
      <c r="C13" s="9" t="s">
        <v>57</v>
      </c>
      <c r="D13" s="9" t="s">
        <v>58</v>
      </c>
      <c r="E13" s="9" t="s">
        <v>14</v>
      </c>
      <c r="F13" s="9" t="s">
        <v>54</v>
      </c>
      <c r="G13" s="9" t="s">
        <v>7</v>
      </c>
      <c r="H13" s="9" t="s">
        <v>16</v>
      </c>
      <c r="O13" s="13" t="str">
        <f t="shared" si="1"/>
        <v>RAP</v>
      </c>
      <c r="P13" s="14" t="str">
        <f t="shared" si="2"/>
        <v>15</v>
      </c>
      <c r="Q13" s="13" t="str">
        <f t="shared" si="3"/>
        <v>RepèreAltimétriquePrimitif</v>
      </c>
      <c r="R13" s="13" t="str">
        <f t="shared" si="4"/>
        <v>LV-ARP-REP-PRI</v>
      </c>
      <c r="S13" s="13" t="str">
        <f t="shared" si="5"/>
        <v>LV-#-D-E</v>
      </c>
      <c r="T13" s="13" t="str">
        <f t="shared" si="6"/>
        <v>C-E-ARP-ELV</v>
      </c>
      <c r="U13" s="13" t="str">
        <f t="shared" si="7"/>
        <v>Surface</v>
      </c>
      <c r="V13" s="13" t="str">
        <f t="shared" si="8"/>
        <v>NON</v>
      </c>
    </row>
    <row r="14" spans="1:22" x14ac:dyDescent="0.25">
      <c r="A14" s="8" t="s">
        <v>59</v>
      </c>
      <c r="B14" s="9" t="s">
        <v>60</v>
      </c>
      <c r="C14" s="9" t="s">
        <v>61</v>
      </c>
      <c r="D14" s="9" t="s">
        <v>62</v>
      </c>
      <c r="E14" s="9" t="s">
        <v>14</v>
      </c>
      <c r="F14" s="9" t="s">
        <v>20</v>
      </c>
      <c r="G14" s="9" t="s">
        <v>7</v>
      </c>
      <c r="H14" s="9" t="s">
        <v>16</v>
      </c>
      <c r="O14" s="13" t="str">
        <f t="shared" si="1"/>
        <v>RCS</v>
      </c>
      <c r="P14" s="14" t="str">
        <f t="shared" si="2"/>
        <v>17</v>
      </c>
      <c r="Q14" s="13" t="str">
        <f t="shared" si="3"/>
        <v>RepèreCheminementStation</v>
      </c>
      <c r="R14" s="13" t="str">
        <f t="shared" si="4"/>
        <v>LV-ARP-ARP</v>
      </c>
      <c r="S14" s="13" t="str">
        <f t="shared" si="5"/>
        <v>LV-#-D-E</v>
      </c>
      <c r="T14" s="13" t="str">
        <f t="shared" si="6"/>
        <v>C-E-ARP-STA</v>
      </c>
      <c r="U14" s="13" t="str">
        <f t="shared" si="7"/>
        <v>Surface</v>
      </c>
      <c r="V14" s="13" t="str">
        <f t="shared" si="8"/>
        <v>NON</v>
      </c>
    </row>
    <row r="15" spans="1:22" x14ac:dyDescent="0.25">
      <c r="A15" s="8" t="s">
        <v>63</v>
      </c>
      <c r="B15" s="9" t="s">
        <v>64</v>
      </c>
      <c r="C15" s="16" t="s">
        <v>1145</v>
      </c>
      <c r="D15" s="9" t="s">
        <v>1131</v>
      </c>
      <c r="E15" s="9" t="s">
        <v>14</v>
      </c>
      <c r="F15" s="9" t="s">
        <v>54</v>
      </c>
      <c r="G15" s="9" t="s">
        <v>7</v>
      </c>
      <c r="H15" s="9" t="s">
        <v>16</v>
      </c>
      <c r="J15" s="12">
        <v>44943</v>
      </c>
      <c r="K15" s="1" t="s">
        <v>1146</v>
      </c>
      <c r="O15" s="13" t="str">
        <f t="shared" si="1"/>
        <v>RAL</v>
      </c>
      <c r="P15" s="14" t="str">
        <f t="shared" si="2"/>
        <v>18</v>
      </c>
      <c r="Q15" s="13" t="str">
        <f t="shared" si="3"/>
        <v>RepèreAltimétrique (B.M.)</v>
      </c>
      <c r="R15" s="13" t="str">
        <f t="shared" si="4"/>
        <v>LV-ARP-RAL</v>
      </c>
      <c r="S15" s="13" t="str">
        <f t="shared" si="5"/>
        <v>LV-#-D-E</v>
      </c>
      <c r="T15" s="13" t="str">
        <f t="shared" si="6"/>
        <v>C-E-ARP-ELV</v>
      </c>
      <c r="U15" s="13" t="str">
        <f t="shared" si="7"/>
        <v>Surface</v>
      </c>
      <c r="V15" s="13" t="str">
        <f t="shared" si="8"/>
        <v>NON</v>
      </c>
    </row>
    <row r="16" spans="1:22" x14ac:dyDescent="0.25">
      <c r="A16" s="8" t="s">
        <v>65</v>
      </c>
      <c r="B16" s="9" t="s">
        <v>66</v>
      </c>
      <c r="C16" s="9" t="s">
        <v>67</v>
      </c>
      <c r="D16" s="9" t="s">
        <v>62</v>
      </c>
      <c r="E16" s="9" t="s">
        <v>14</v>
      </c>
      <c r="F16" s="9" t="s">
        <v>20</v>
      </c>
      <c r="G16" s="9" t="s">
        <v>7</v>
      </c>
      <c r="H16" s="9" t="s">
        <v>16</v>
      </c>
      <c r="O16" s="13" t="str">
        <f t="shared" si="1"/>
        <v>RIP</v>
      </c>
      <c r="P16" s="14" t="str">
        <f t="shared" si="2"/>
        <v>19</v>
      </c>
      <c r="Q16" s="13" t="str">
        <f t="shared" si="3"/>
        <v>RepèreIdentificationPlanté</v>
      </c>
      <c r="R16" s="13" t="str">
        <f t="shared" si="4"/>
        <v>LV-ARP-ARP</v>
      </c>
      <c r="S16" s="13" t="str">
        <f t="shared" si="5"/>
        <v>LV-#-D-E</v>
      </c>
      <c r="T16" s="13" t="str">
        <f t="shared" si="6"/>
        <v>C-E-ARP-STA</v>
      </c>
      <c r="U16" s="13" t="str">
        <f t="shared" si="7"/>
        <v>Surface</v>
      </c>
      <c r="V16" s="13" t="str">
        <f t="shared" si="8"/>
        <v>NON</v>
      </c>
    </row>
    <row r="17" spans="1:22" x14ac:dyDescent="0.25">
      <c r="A17" s="8" t="s">
        <v>68</v>
      </c>
      <c r="B17" s="9" t="s">
        <v>69</v>
      </c>
      <c r="C17" s="9" t="s">
        <v>70</v>
      </c>
      <c r="D17" s="9" t="s">
        <v>1132</v>
      </c>
      <c r="E17" s="9" t="s">
        <v>14</v>
      </c>
      <c r="F17" s="9" t="s">
        <v>71</v>
      </c>
      <c r="G17" s="9" t="s">
        <v>7</v>
      </c>
      <c r="H17" s="9" t="s">
        <v>16</v>
      </c>
      <c r="O17" s="13" t="str">
        <f t="shared" si="1"/>
        <v>TUF</v>
      </c>
      <c r="P17" s="14" t="str">
        <f t="shared" si="2"/>
        <v>20</v>
      </c>
      <c r="Q17" s="13" t="str">
        <f t="shared" si="3"/>
        <v>TuyauFer</v>
      </c>
      <c r="R17" s="13" t="str">
        <f t="shared" si="4"/>
        <v>LV-ARP-TUF</v>
      </c>
      <c r="S17" s="13" t="str">
        <f t="shared" si="5"/>
        <v>LV-#-D-E</v>
      </c>
      <c r="T17" s="13" t="str">
        <f t="shared" si="6"/>
        <v>C-E-ARP-RAT</v>
      </c>
      <c r="U17" s="13" t="str">
        <f t="shared" si="7"/>
        <v>Surface</v>
      </c>
      <c r="V17" s="13" t="str">
        <f t="shared" si="8"/>
        <v>NON</v>
      </c>
    </row>
    <row r="18" spans="1:22" x14ac:dyDescent="0.25">
      <c r="A18" s="8" t="s">
        <v>72</v>
      </c>
      <c r="B18" s="9" t="s">
        <v>73</v>
      </c>
      <c r="C18" s="9" t="s">
        <v>74</v>
      </c>
      <c r="D18" s="9" t="s">
        <v>1133</v>
      </c>
      <c r="E18" s="9" t="s">
        <v>14</v>
      </c>
      <c r="F18" s="9" t="s">
        <v>71</v>
      </c>
      <c r="G18" s="9" t="s">
        <v>7</v>
      </c>
      <c r="H18" s="9" t="s">
        <v>16</v>
      </c>
      <c r="O18" s="13" t="str">
        <f t="shared" si="1"/>
        <v>RAT</v>
      </c>
      <c r="P18" s="14" t="str">
        <f t="shared" si="2"/>
        <v>21</v>
      </c>
      <c r="Q18" s="13" t="str">
        <f t="shared" si="3"/>
        <v>RepèreArpentageTrouvé</v>
      </c>
      <c r="R18" s="13" t="str">
        <f t="shared" si="4"/>
        <v>LV-ARP-RAT</v>
      </c>
      <c r="S18" s="13" t="str">
        <f t="shared" si="5"/>
        <v>LV-#-D-E</v>
      </c>
      <c r="T18" s="13" t="str">
        <f t="shared" si="6"/>
        <v>C-E-ARP-RAT</v>
      </c>
      <c r="U18" s="13" t="str">
        <f t="shared" si="7"/>
        <v>Surface</v>
      </c>
      <c r="V18" s="13" t="str">
        <f t="shared" si="8"/>
        <v>NON</v>
      </c>
    </row>
    <row r="19" spans="1:22" x14ac:dyDescent="0.25">
      <c r="A19" s="8" t="s">
        <v>75</v>
      </c>
      <c r="B19" s="9" t="s">
        <v>78</v>
      </c>
      <c r="C19" s="9" t="s">
        <v>1137</v>
      </c>
      <c r="D19" s="9" t="s">
        <v>1134</v>
      </c>
      <c r="E19" s="9" t="s">
        <v>14</v>
      </c>
      <c r="F19" s="9" t="s">
        <v>20</v>
      </c>
      <c r="G19" s="9" t="s">
        <v>7</v>
      </c>
      <c r="H19" s="9" t="s">
        <v>16</v>
      </c>
      <c r="O19" s="13" t="str">
        <f t="shared" si="1"/>
        <v>STP</v>
      </c>
      <c r="P19" s="14" t="str">
        <f t="shared" si="2"/>
        <v>22</v>
      </c>
      <c r="Q19" s="13" t="str">
        <f t="shared" si="3"/>
        <v>StationPermanente</v>
      </c>
      <c r="R19" s="13" t="str">
        <f t="shared" si="4"/>
        <v>LV-ARP-STP</v>
      </c>
      <c r="S19" s="13" t="str">
        <f t="shared" si="5"/>
        <v>LV-#-D-E</v>
      </c>
      <c r="T19" s="13" t="str">
        <f t="shared" si="6"/>
        <v>C-E-ARP-STA</v>
      </c>
      <c r="U19" s="13" t="str">
        <f t="shared" si="7"/>
        <v>Surface</v>
      </c>
      <c r="V19" s="13" t="str">
        <f t="shared" si="8"/>
        <v>NON</v>
      </c>
    </row>
    <row r="20" spans="1:22" x14ac:dyDescent="0.25">
      <c r="A20" s="8" t="s">
        <v>77</v>
      </c>
      <c r="B20" s="9" t="s">
        <v>1138</v>
      </c>
      <c r="C20" s="9" t="s">
        <v>1139</v>
      </c>
      <c r="D20" s="9" t="s">
        <v>1135</v>
      </c>
      <c r="E20" s="9" t="s">
        <v>14</v>
      </c>
      <c r="F20" s="9" t="s">
        <v>20</v>
      </c>
      <c r="G20" s="9" t="s">
        <v>7</v>
      </c>
      <c r="H20" s="9" t="s">
        <v>16</v>
      </c>
      <c r="O20" s="13" t="str">
        <f t="shared" si="1"/>
        <v>STT</v>
      </c>
      <c r="P20" s="14" t="str">
        <f t="shared" si="2"/>
        <v>23</v>
      </c>
      <c r="Q20" s="13" t="str">
        <f t="shared" si="3"/>
        <v>StationTemporaire</v>
      </c>
      <c r="R20" s="13" t="str">
        <f t="shared" si="4"/>
        <v>LV-ARP-STT</v>
      </c>
      <c r="S20" s="13" t="str">
        <f t="shared" si="5"/>
        <v>LV-#-D-E</v>
      </c>
      <c r="T20" s="13" t="str">
        <f t="shared" si="6"/>
        <v>C-E-ARP-STA</v>
      </c>
      <c r="U20" s="13" t="str">
        <f t="shared" si="7"/>
        <v>Surface</v>
      </c>
      <c r="V20" s="13" t="str">
        <f t="shared" si="8"/>
        <v>NON</v>
      </c>
    </row>
    <row r="21" spans="1:22" x14ac:dyDescent="0.25">
      <c r="A21" s="8" t="s">
        <v>80</v>
      </c>
      <c r="B21" s="9" t="s">
        <v>81</v>
      </c>
      <c r="C21" s="9" t="s">
        <v>82</v>
      </c>
      <c r="D21" s="9" t="s">
        <v>1136</v>
      </c>
      <c r="E21" s="9" t="s">
        <v>14</v>
      </c>
      <c r="F21" s="9" t="s">
        <v>71</v>
      </c>
      <c r="G21" s="9" t="s">
        <v>7</v>
      </c>
      <c r="H21" s="9" t="s">
        <v>16</v>
      </c>
      <c r="O21" s="13" t="str">
        <f t="shared" si="1"/>
        <v>TIF</v>
      </c>
      <c r="P21" s="14" t="str">
        <f t="shared" si="2"/>
        <v>24</v>
      </c>
      <c r="Q21" s="13" t="str">
        <f t="shared" si="3"/>
        <v>TigeDeFer</v>
      </c>
      <c r="R21" s="13" t="str">
        <f t="shared" si="4"/>
        <v>LV-ARP-TIF</v>
      </c>
      <c r="S21" s="13" t="str">
        <f t="shared" si="5"/>
        <v>LV-#-D-E</v>
      </c>
      <c r="T21" s="13" t="str">
        <f t="shared" si="6"/>
        <v>C-E-ARP-RAT</v>
      </c>
      <c r="U21" s="13" t="str">
        <f t="shared" si="7"/>
        <v>Surface</v>
      </c>
      <c r="V21" s="13" t="str">
        <f t="shared" si="8"/>
        <v>NON</v>
      </c>
    </row>
    <row r="22" spans="1:22" x14ac:dyDescent="0.25">
      <c r="A22" s="8" t="s">
        <v>1127</v>
      </c>
      <c r="B22" s="9" t="s">
        <v>1128</v>
      </c>
      <c r="C22" s="9" t="s">
        <v>79</v>
      </c>
      <c r="D22" s="9" t="s">
        <v>76</v>
      </c>
      <c r="E22" s="9" t="s">
        <v>14</v>
      </c>
      <c r="F22" s="9" t="s">
        <v>20</v>
      </c>
      <c r="G22" s="9" t="s">
        <v>7</v>
      </c>
      <c r="H22" s="9" t="s">
        <v>16</v>
      </c>
      <c r="O22" s="13" t="str">
        <f t="shared" si="1"/>
        <v>SRG</v>
      </c>
      <c r="P22" s="14" t="str">
        <f t="shared" si="2"/>
        <v>25</v>
      </c>
      <c r="Q22" s="13" t="str">
        <f t="shared" si="3"/>
        <v>StationRepèregéodésique</v>
      </c>
      <c r="R22" s="13" t="str">
        <f t="shared" si="4"/>
        <v>LV-ARP-STA</v>
      </c>
      <c r="S22" s="13" t="str">
        <f t="shared" si="5"/>
        <v>LV-#-D-E</v>
      </c>
      <c r="T22" s="13" t="str">
        <f t="shared" si="6"/>
        <v>C-E-ARP-STA</v>
      </c>
      <c r="U22" s="13" t="str">
        <f t="shared" si="7"/>
        <v>Surface</v>
      </c>
      <c r="V22" s="13" t="str">
        <f t="shared" si="8"/>
        <v>NON</v>
      </c>
    </row>
    <row r="23" spans="1:22" x14ac:dyDescent="0.25">
      <c r="A23" s="8" t="s">
        <v>83</v>
      </c>
      <c r="B23" s="9" t="s">
        <v>84</v>
      </c>
      <c r="C23" s="9" t="s">
        <v>85</v>
      </c>
      <c r="D23" s="9" t="s">
        <v>13</v>
      </c>
      <c r="E23" s="9" t="s">
        <v>14</v>
      </c>
      <c r="F23" s="9" t="s">
        <v>15</v>
      </c>
      <c r="G23" s="9" t="s">
        <v>7</v>
      </c>
      <c r="H23" s="9" t="s">
        <v>16</v>
      </c>
      <c r="O23" s="13" t="str">
        <f t="shared" si="1"/>
        <v>ALP</v>
      </c>
      <c r="P23" s="14" t="str">
        <f t="shared" si="2"/>
        <v>26</v>
      </c>
      <c r="Q23" s="13" t="str">
        <f t="shared" si="3"/>
        <v>LigneArbrePlaquée</v>
      </c>
      <c r="R23" s="13" t="str">
        <f t="shared" si="4"/>
        <v>LV</v>
      </c>
      <c r="S23" s="13" t="str">
        <f t="shared" si="5"/>
        <v>LV-#-D-E</v>
      </c>
      <c r="T23" s="13" t="str">
        <f t="shared" si="6"/>
        <v>C-E-ARP-PNT</v>
      </c>
      <c r="U23" s="13" t="str">
        <f t="shared" si="7"/>
        <v>Surface</v>
      </c>
      <c r="V23" s="13" t="str">
        <f t="shared" si="8"/>
        <v>NON</v>
      </c>
    </row>
    <row r="24" spans="1:22" x14ac:dyDescent="0.25">
      <c r="A24" s="8" t="s">
        <v>86</v>
      </c>
      <c r="B24" s="9" t="s">
        <v>87</v>
      </c>
      <c r="C24" s="9" t="s">
        <v>88</v>
      </c>
      <c r="D24" s="9" t="s">
        <v>13</v>
      </c>
      <c r="E24" s="9" t="s">
        <v>14</v>
      </c>
      <c r="F24" s="9" t="s">
        <v>15</v>
      </c>
      <c r="G24" s="9" t="s">
        <v>7</v>
      </c>
      <c r="H24" s="9" t="s">
        <v>16</v>
      </c>
      <c r="O24" s="13" t="str">
        <f t="shared" si="1"/>
        <v>MGR</v>
      </c>
      <c r="P24" s="14" t="str">
        <f t="shared" si="2"/>
        <v>27</v>
      </c>
      <c r="Q24" s="13" t="str">
        <f t="shared" si="3"/>
        <v>MarqueGravée</v>
      </c>
      <c r="R24" s="13" t="str">
        <f t="shared" si="4"/>
        <v>LV</v>
      </c>
      <c r="S24" s="13" t="str">
        <f t="shared" si="5"/>
        <v>LV-#-D-E</v>
      </c>
      <c r="T24" s="13" t="str">
        <f t="shared" si="6"/>
        <v>C-E-ARP-PNT</v>
      </c>
      <c r="U24" s="13" t="str">
        <f t="shared" si="7"/>
        <v>Surface</v>
      </c>
      <c r="V24" s="13" t="str">
        <f t="shared" si="8"/>
        <v>NON</v>
      </c>
    </row>
    <row r="25" spans="1:22" x14ac:dyDescent="0.25">
      <c r="A25" s="8" t="s">
        <v>89</v>
      </c>
      <c r="B25" s="9" t="s">
        <v>90</v>
      </c>
      <c r="C25" s="9" t="s">
        <v>91</v>
      </c>
      <c r="D25" s="9" t="s">
        <v>13</v>
      </c>
      <c r="E25" s="9" t="s">
        <v>14</v>
      </c>
      <c r="F25" s="9" t="s">
        <v>15</v>
      </c>
      <c r="G25" s="9" t="s">
        <v>7</v>
      </c>
      <c r="H25" s="9" t="s">
        <v>16</v>
      </c>
      <c r="O25" s="13" t="str">
        <f t="shared" si="1"/>
        <v>BAL</v>
      </c>
      <c r="P25" s="14" t="str">
        <f t="shared" si="2"/>
        <v>28</v>
      </c>
      <c r="Q25" s="13" t="str">
        <f t="shared" si="3"/>
        <v>BalisePointGéodésique</v>
      </c>
      <c r="R25" s="13" t="str">
        <f t="shared" si="4"/>
        <v>LV</v>
      </c>
      <c r="S25" s="13" t="str">
        <f t="shared" si="5"/>
        <v>LV-#-D-E</v>
      </c>
      <c r="T25" s="13" t="str">
        <f t="shared" si="6"/>
        <v>C-E-ARP-PNT</v>
      </c>
      <c r="U25" s="13" t="str">
        <f t="shared" si="7"/>
        <v>Surface</v>
      </c>
      <c r="V25" s="13" t="str">
        <f t="shared" si="8"/>
        <v>NON</v>
      </c>
    </row>
    <row r="26" spans="1:22" x14ac:dyDescent="0.25">
      <c r="A26" s="8" t="s">
        <v>92</v>
      </c>
      <c r="B26" s="9" t="s">
        <v>93</v>
      </c>
      <c r="C26" s="9" t="s">
        <v>94</v>
      </c>
      <c r="D26" s="9" t="s">
        <v>13</v>
      </c>
      <c r="E26" s="9" t="s">
        <v>14</v>
      </c>
      <c r="F26" s="9" t="s">
        <v>15</v>
      </c>
      <c r="G26" s="9" t="s">
        <v>7</v>
      </c>
      <c r="H26" s="9" t="s">
        <v>16</v>
      </c>
      <c r="O26" s="13" t="str">
        <f t="shared" si="1"/>
        <v>PIC</v>
      </c>
      <c r="P26" s="14" t="str">
        <f t="shared" si="2"/>
        <v>29</v>
      </c>
      <c r="Q26" s="13" t="str">
        <f t="shared" si="3"/>
        <v>PiquetClôture</v>
      </c>
      <c r="R26" s="13" t="str">
        <f t="shared" si="4"/>
        <v>LV</v>
      </c>
      <c r="S26" s="13" t="str">
        <f t="shared" si="5"/>
        <v>LV-#-D-E</v>
      </c>
      <c r="T26" s="13" t="str">
        <f t="shared" si="6"/>
        <v>C-E-ARP-PNT</v>
      </c>
      <c r="U26" s="13" t="str">
        <f t="shared" si="7"/>
        <v>Surface</v>
      </c>
      <c r="V26" s="13" t="str">
        <f t="shared" si="8"/>
        <v>NON</v>
      </c>
    </row>
    <row r="27" spans="1:22" x14ac:dyDescent="0.25">
      <c r="A27" s="8" t="s">
        <v>95</v>
      </c>
      <c r="B27" s="9" t="s">
        <v>96</v>
      </c>
      <c r="C27" s="9" t="s">
        <v>97</v>
      </c>
      <c r="D27" s="9" t="s">
        <v>13</v>
      </c>
      <c r="E27" s="9" t="s">
        <v>14</v>
      </c>
      <c r="F27" s="9" t="s">
        <v>15</v>
      </c>
      <c r="G27" s="9" t="s">
        <v>7</v>
      </c>
      <c r="H27" s="9" t="s">
        <v>16</v>
      </c>
      <c r="O27" s="13" t="str">
        <f t="shared" si="1"/>
        <v>LIR</v>
      </c>
      <c r="P27" s="14" t="str">
        <f t="shared" si="2"/>
        <v>30</v>
      </c>
      <c r="Q27" s="13" t="str">
        <f t="shared" si="3"/>
        <v>LigneRéférence</v>
      </c>
      <c r="R27" s="13" t="str">
        <f t="shared" si="4"/>
        <v>LV</v>
      </c>
      <c r="S27" s="13" t="str">
        <f t="shared" si="5"/>
        <v>LV-#-D-E</v>
      </c>
      <c r="T27" s="13" t="str">
        <f t="shared" si="6"/>
        <v>C-E-ARP-PNT</v>
      </c>
      <c r="U27" s="13" t="str">
        <f t="shared" si="7"/>
        <v>Surface</v>
      </c>
      <c r="V27" s="13" t="str">
        <f t="shared" si="8"/>
        <v>NON</v>
      </c>
    </row>
    <row r="28" spans="1:22" x14ac:dyDescent="0.25">
      <c r="A28" s="8" t="s">
        <v>98</v>
      </c>
      <c r="B28" s="9" t="s">
        <v>99</v>
      </c>
      <c r="C28" s="9" t="s">
        <v>100</v>
      </c>
      <c r="D28" s="9" t="s">
        <v>13</v>
      </c>
      <c r="E28" s="9" t="s">
        <v>14</v>
      </c>
      <c r="F28" s="9" t="s">
        <v>15</v>
      </c>
      <c r="G28" s="9" t="s">
        <v>7</v>
      </c>
      <c r="H28" s="9" t="s">
        <v>16</v>
      </c>
      <c r="O28" s="13" t="str">
        <f t="shared" si="1"/>
        <v>PCT</v>
      </c>
      <c r="P28" s="14" t="str">
        <f t="shared" si="2"/>
        <v>31</v>
      </c>
      <c r="Q28" s="13" t="str">
        <f t="shared" si="3"/>
        <v>PointCalculTerrain</v>
      </c>
      <c r="R28" s="13" t="str">
        <f t="shared" si="4"/>
        <v>LV</v>
      </c>
      <c r="S28" s="13" t="str">
        <f t="shared" si="5"/>
        <v>LV-#-D-E</v>
      </c>
      <c r="T28" s="13" t="str">
        <f t="shared" si="6"/>
        <v>C-E-ARP-PNT</v>
      </c>
      <c r="U28" s="13" t="str">
        <f t="shared" si="7"/>
        <v>Surface</v>
      </c>
      <c r="V28" s="13" t="str">
        <f t="shared" si="8"/>
        <v>NON</v>
      </c>
    </row>
    <row r="29" spans="1:22" x14ac:dyDescent="0.25">
      <c r="A29" s="8" t="s">
        <v>101</v>
      </c>
      <c r="B29" s="9" t="s">
        <v>102</v>
      </c>
      <c r="C29" s="9" t="s">
        <v>103</v>
      </c>
      <c r="D29" s="9" t="s">
        <v>13</v>
      </c>
      <c r="E29" s="9" t="s">
        <v>14</v>
      </c>
      <c r="F29" s="9" t="s">
        <v>15</v>
      </c>
      <c r="G29" s="9" t="s">
        <v>7</v>
      </c>
      <c r="H29" s="9" t="s">
        <v>16</v>
      </c>
      <c r="O29" s="13" t="str">
        <f t="shared" si="1"/>
        <v>PCB</v>
      </c>
      <c r="P29" s="14" t="str">
        <f t="shared" si="2"/>
        <v>32</v>
      </c>
      <c r="Q29" s="13" t="str">
        <f t="shared" si="3"/>
        <v>PointCalculBureau</v>
      </c>
      <c r="R29" s="13" t="str">
        <f t="shared" si="4"/>
        <v>LV</v>
      </c>
      <c r="S29" s="13" t="str">
        <f t="shared" si="5"/>
        <v>LV-#-D-E</v>
      </c>
      <c r="T29" s="13" t="str">
        <f t="shared" si="6"/>
        <v>C-E-ARP-PNT</v>
      </c>
      <c r="U29" s="13" t="str">
        <f t="shared" si="7"/>
        <v>Surface</v>
      </c>
      <c r="V29" s="13" t="str">
        <f t="shared" si="8"/>
        <v>NON</v>
      </c>
    </row>
    <row r="30" spans="1:22" x14ac:dyDescent="0.25">
      <c r="A30" s="8" t="s">
        <v>104</v>
      </c>
      <c r="B30" s="9" t="s">
        <v>105</v>
      </c>
      <c r="C30" s="9" t="s">
        <v>106</v>
      </c>
      <c r="D30" s="9" t="s">
        <v>13</v>
      </c>
      <c r="E30" s="9" t="s">
        <v>14</v>
      </c>
      <c r="F30" s="9" t="s">
        <v>15</v>
      </c>
      <c r="G30" s="9" t="s">
        <v>7</v>
      </c>
      <c r="H30" s="9" t="s">
        <v>16</v>
      </c>
      <c r="O30" s="13" t="str">
        <f t="shared" si="1"/>
        <v>PCC</v>
      </c>
      <c r="P30" s="14" t="str">
        <f t="shared" si="2"/>
        <v>33</v>
      </c>
      <c r="Q30" s="13" t="str">
        <f t="shared" si="3"/>
        <v>PointCalculCadastre</v>
      </c>
      <c r="R30" s="13" t="str">
        <f t="shared" si="4"/>
        <v>LV</v>
      </c>
      <c r="S30" s="13" t="str">
        <f t="shared" si="5"/>
        <v>LV-#-D-E</v>
      </c>
      <c r="T30" s="13" t="str">
        <f t="shared" si="6"/>
        <v>C-E-ARP-PNT</v>
      </c>
      <c r="U30" s="13" t="str">
        <f t="shared" si="7"/>
        <v>Surface</v>
      </c>
      <c r="V30" s="13" t="str">
        <f t="shared" si="8"/>
        <v>NON</v>
      </c>
    </row>
    <row r="31" spans="1:22" x14ac:dyDescent="0.25">
      <c r="A31" s="8" t="s">
        <v>107</v>
      </c>
      <c r="B31" s="9" t="s">
        <v>108</v>
      </c>
      <c r="C31" s="9" t="s">
        <v>109</v>
      </c>
      <c r="D31" s="9" t="s">
        <v>13</v>
      </c>
      <c r="E31" s="9" t="s">
        <v>14</v>
      </c>
      <c r="F31" s="9" t="s">
        <v>15</v>
      </c>
      <c r="G31" s="9" t="s">
        <v>7</v>
      </c>
      <c r="H31" s="9" t="s">
        <v>16</v>
      </c>
      <c r="O31" s="13" t="str">
        <f t="shared" si="1"/>
        <v>DAU</v>
      </c>
      <c r="P31" s="14" t="str">
        <f t="shared" si="2"/>
        <v>50</v>
      </c>
      <c r="Q31" s="13" t="str">
        <f t="shared" si="3"/>
        <v>DosAneSensUnique</v>
      </c>
      <c r="R31" s="13" t="str">
        <f t="shared" si="4"/>
        <v>LV</v>
      </c>
      <c r="S31" s="13" t="str">
        <f t="shared" si="5"/>
        <v>LV-#-D-E</v>
      </c>
      <c r="T31" s="13" t="str">
        <f t="shared" si="6"/>
        <v>C-E-ARP-PNT</v>
      </c>
      <c r="U31" s="13" t="str">
        <f t="shared" si="7"/>
        <v>Surface</v>
      </c>
      <c r="V31" s="13" t="str">
        <f t="shared" si="8"/>
        <v>NON</v>
      </c>
    </row>
    <row r="32" spans="1:22" x14ac:dyDescent="0.25">
      <c r="A32" s="8" t="s">
        <v>110</v>
      </c>
      <c r="B32" s="9" t="s">
        <v>111</v>
      </c>
      <c r="C32" s="9" t="s">
        <v>112</v>
      </c>
      <c r="D32" s="9" t="s">
        <v>13</v>
      </c>
      <c r="E32" s="9" t="s">
        <v>14</v>
      </c>
      <c r="F32" s="9" t="s">
        <v>15</v>
      </c>
      <c r="G32" s="9" t="s">
        <v>7</v>
      </c>
      <c r="H32" s="9" t="s">
        <v>16</v>
      </c>
      <c r="O32" s="13" t="str">
        <f t="shared" si="1"/>
        <v>DAD</v>
      </c>
      <c r="P32" s="14" t="str">
        <f t="shared" si="2"/>
        <v>51</v>
      </c>
      <c r="Q32" s="13" t="str">
        <f t="shared" si="3"/>
        <v>DosAneDoubleSens</v>
      </c>
      <c r="R32" s="13" t="str">
        <f t="shared" si="4"/>
        <v>LV</v>
      </c>
      <c r="S32" s="13" t="str">
        <f t="shared" si="5"/>
        <v>LV-#-D-E</v>
      </c>
      <c r="T32" s="13" t="str">
        <f t="shared" si="6"/>
        <v>C-E-ARP-PNT</v>
      </c>
      <c r="U32" s="13" t="str">
        <f t="shared" si="7"/>
        <v>Surface</v>
      </c>
      <c r="V32" s="13" t="str">
        <f t="shared" si="8"/>
        <v>NON</v>
      </c>
    </row>
    <row r="33" spans="1:22" x14ac:dyDescent="0.25">
      <c r="A33" s="8" t="s">
        <v>113</v>
      </c>
      <c r="B33" s="9" t="s">
        <v>114</v>
      </c>
      <c r="C33" s="9" t="s">
        <v>115</v>
      </c>
      <c r="D33" s="9" t="s">
        <v>13</v>
      </c>
      <c r="E33" s="9" t="s">
        <v>14</v>
      </c>
      <c r="F33" s="9" t="s">
        <v>15</v>
      </c>
      <c r="G33" s="9" t="s">
        <v>7</v>
      </c>
      <c r="H33" s="9" t="s">
        <v>16</v>
      </c>
      <c r="O33" s="13" t="str">
        <f t="shared" si="1"/>
        <v>ALA</v>
      </c>
      <c r="P33" s="14" t="str">
        <f t="shared" si="2"/>
        <v>56</v>
      </c>
      <c r="Q33" s="13" t="str">
        <f t="shared" si="3"/>
        <v>AlignementArbres</v>
      </c>
      <c r="R33" s="13" t="str">
        <f t="shared" si="4"/>
        <v>LV</v>
      </c>
      <c r="S33" s="13" t="str">
        <f t="shared" si="5"/>
        <v>LV-#-D-E</v>
      </c>
      <c r="T33" s="13" t="str">
        <f t="shared" si="6"/>
        <v>C-E-ARP-PNT</v>
      </c>
      <c r="U33" s="13" t="str">
        <f t="shared" si="7"/>
        <v>Surface</v>
      </c>
      <c r="V33" s="13" t="str">
        <f t="shared" si="8"/>
        <v>NON</v>
      </c>
    </row>
    <row r="34" spans="1:22" x14ac:dyDescent="0.25">
      <c r="A34" s="8" t="s">
        <v>116</v>
      </c>
      <c r="B34" s="9" t="s">
        <v>117</v>
      </c>
      <c r="C34" s="9" t="s">
        <v>118</v>
      </c>
      <c r="D34" s="9" t="s">
        <v>119</v>
      </c>
      <c r="E34" s="9" t="s">
        <v>14</v>
      </c>
      <c r="F34" s="9" t="s">
        <v>1076</v>
      </c>
      <c r="G34" s="9" t="s">
        <v>7</v>
      </c>
      <c r="H34" s="9" t="s">
        <v>16</v>
      </c>
      <c r="O34" s="13" t="str">
        <f t="shared" si="1"/>
        <v>BEL</v>
      </c>
      <c r="P34" s="14" t="str">
        <f t="shared" si="2"/>
        <v>57</v>
      </c>
      <c r="Q34" s="13" t="str">
        <f t="shared" si="3"/>
        <v>BorneRecharge</v>
      </c>
      <c r="R34" s="13" t="str">
        <f t="shared" si="4"/>
        <v>LV-MOB-BEL</v>
      </c>
      <c r="S34" s="13" t="str">
        <f t="shared" si="5"/>
        <v>LV-#-D-E</v>
      </c>
      <c r="T34" s="13" t="str">
        <f t="shared" si="6"/>
        <v>U-E-PAR-MOB</v>
      </c>
      <c r="U34" s="13" t="str">
        <f t="shared" si="7"/>
        <v>Surface</v>
      </c>
      <c r="V34" s="13" t="str">
        <f t="shared" si="8"/>
        <v>NON</v>
      </c>
    </row>
    <row r="35" spans="1:22" x14ac:dyDescent="0.25">
      <c r="A35" s="8" t="s">
        <v>120</v>
      </c>
      <c r="B35" s="9" t="s">
        <v>121</v>
      </c>
      <c r="C35" s="9" t="s">
        <v>122</v>
      </c>
      <c r="D35" s="9" t="s">
        <v>123</v>
      </c>
      <c r="E35" s="9" t="s">
        <v>14</v>
      </c>
      <c r="F35" s="9" t="s">
        <v>1076</v>
      </c>
      <c r="G35" s="9" t="s">
        <v>7</v>
      </c>
      <c r="H35" s="9" t="s">
        <v>16</v>
      </c>
      <c r="L35" s="12"/>
      <c r="O35" s="13" t="str">
        <f t="shared" si="1"/>
        <v>BLD</v>
      </c>
      <c r="P35" s="14" t="str">
        <f t="shared" si="2"/>
        <v>58</v>
      </c>
      <c r="Q35" s="13" t="str">
        <f t="shared" si="3"/>
        <v>Bollard</v>
      </c>
      <c r="R35" s="13" t="str">
        <f t="shared" si="4"/>
        <v>LV-CHA-BLD</v>
      </c>
      <c r="S35" s="13" t="str">
        <f t="shared" si="5"/>
        <v>LV-#-D-E</v>
      </c>
      <c r="T35" s="13" t="str">
        <f t="shared" si="6"/>
        <v>U-E-PAR-MOB</v>
      </c>
      <c r="U35" s="13" t="str">
        <f t="shared" si="7"/>
        <v>Surface</v>
      </c>
      <c r="V35" s="13" t="str">
        <f t="shared" si="8"/>
        <v>NON</v>
      </c>
    </row>
    <row r="36" spans="1:22" x14ac:dyDescent="0.25">
      <c r="A36" s="8" t="s">
        <v>124</v>
      </c>
      <c r="B36" s="9" t="s">
        <v>125</v>
      </c>
      <c r="C36" s="9" t="s">
        <v>126</v>
      </c>
      <c r="D36" s="9" t="s">
        <v>13</v>
      </c>
      <c r="E36" s="9" t="s">
        <v>14</v>
      </c>
      <c r="F36" s="9" t="s">
        <v>15</v>
      </c>
      <c r="G36" s="9" t="s">
        <v>7</v>
      </c>
      <c r="H36" s="9" t="s">
        <v>16</v>
      </c>
      <c r="O36" s="13" t="str">
        <f t="shared" si="1"/>
        <v>BRR</v>
      </c>
      <c r="P36" s="14" t="str">
        <f t="shared" si="2"/>
        <v>59</v>
      </c>
      <c r="Q36" s="13" t="str">
        <f t="shared" si="3"/>
        <v>ClôtureBarrière</v>
      </c>
      <c r="R36" s="13" t="str">
        <f t="shared" si="4"/>
        <v>LV</v>
      </c>
      <c r="S36" s="13" t="str">
        <f t="shared" si="5"/>
        <v>LV-#-D-E</v>
      </c>
      <c r="T36" s="13" t="str">
        <f t="shared" si="6"/>
        <v>C-E-ARP-PNT</v>
      </c>
      <c r="U36" s="13" t="str">
        <f t="shared" si="7"/>
        <v>Surface</v>
      </c>
      <c r="V36" s="13" t="str">
        <f t="shared" si="8"/>
        <v>NON</v>
      </c>
    </row>
    <row r="37" spans="1:22" x14ac:dyDescent="0.25">
      <c r="A37" s="8" t="s">
        <v>127</v>
      </c>
      <c r="B37" s="9" t="s">
        <v>128</v>
      </c>
      <c r="C37" s="9" t="s">
        <v>129</v>
      </c>
      <c r="D37" s="9" t="s">
        <v>13</v>
      </c>
      <c r="E37" s="9" t="s">
        <v>14</v>
      </c>
      <c r="F37" s="9" t="s">
        <v>15</v>
      </c>
      <c r="G37" s="9" t="s">
        <v>7</v>
      </c>
      <c r="H37" s="9" t="s">
        <v>16</v>
      </c>
      <c r="O37" s="13" t="str">
        <f t="shared" si="1"/>
        <v>CCO</v>
      </c>
      <c r="P37" s="14" t="str">
        <f t="shared" si="2"/>
        <v>60</v>
      </c>
      <c r="Q37" s="13" t="str">
        <f t="shared" si="3"/>
        <v>ClôtureCoin</v>
      </c>
      <c r="R37" s="13" t="str">
        <f t="shared" si="4"/>
        <v>LV</v>
      </c>
      <c r="S37" s="13" t="str">
        <f t="shared" si="5"/>
        <v>LV-#-D-E</v>
      </c>
      <c r="T37" s="13" t="str">
        <f t="shared" si="6"/>
        <v>C-E-ARP-PNT</v>
      </c>
      <c r="U37" s="13" t="str">
        <f t="shared" si="7"/>
        <v>Surface</v>
      </c>
      <c r="V37" s="13" t="str">
        <f t="shared" si="8"/>
        <v>NON</v>
      </c>
    </row>
    <row r="38" spans="1:22" x14ac:dyDescent="0.25">
      <c r="A38" s="8" t="s">
        <v>130</v>
      </c>
      <c r="B38" s="9" t="s">
        <v>131</v>
      </c>
      <c r="C38" s="9" t="s">
        <v>132</v>
      </c>
      <c r="D38" s="9" t="s">
        <v>13</v>
      </c>
      <c r="E38" s="9" t="s">
        <v>14</v>
      </c>
      <c r="F38" s="9" t="s">
        <v>15</v>
      </c>
      <c r="G38" s="9" t="s">
        <v>7</v>
      </c>
      <c r="H38" s="9" t="s">
        <v>16</v>
      </c>
      <c r="O38" s="13" t="str">
        <f t="shared" si="1"/>
        <v>CLO</v>
      </c>
      <c r="P38" s="14" t="str">
        <f t="shared" si="2"/>
        <v>61</v>
      </c>
      <c r="Q38" s="13" t="str">
        <f t="shared" si="3"/>
        <v>ClôtureAutre</v>
      </c>
      <c r="R38" s="13" t="str">
        <f t="shared" si="4"/>
        <v>LV</v>
      </c>
      <c r="S38" s="13" t="str">
        <f t="shared" si="5"/>
        <v>LV-#-D-E</v>
      </c>
      <c r="T38" s="13" t="str">
        <f t="shared" si="6"/>
        <v>C-E-ARP-PNT</v>
      </c>
      <c r="U38" s="13" t="str">
        <f t="shared" si="7"/>
        <v>Surface</v>
      </c>
      <c r="V38" s="13" t="str">
        <f t="shared" si="8"/>
        <v>NON</v>
      </c>
    </row>
    <row r="39" spans="1:22" x14ac:dyDescent="0.25">
      <c r="A39" s="8" t="s">
        <v>133</v>
      </c>
      <c r="B39" s="9" t="s">
        <v>134</v>
      </c>
      <c r="C39" s="9" t="s">
        <v>135</v>
      </c>
      <c r="D39" s="9" t="s">
        <v>13</v>
      </c>
      <c r="E39" s="9" t="s">
        <v>14</v>
      </c>
      <c r="F39" s="9" t="s">
        <v>15</v>
      </c>
      <c r="G39" s="9" t="s">
        <v>7</v>
      </c>
      <c r="H39" s="9" t="s">
        <v>16</v>
      </c>
      <c r="O39" s="13" t="str">
        <f t="shared" si="1"/>
        <v>CLB</v>
      </c>
      <c r="P39" s="14" t="str">
        <f t="shared" si="2"/>
        <v>62</v>
      </c>
      <c r="Q39" s="13" t="str">
        <f t="shared" si="3"/>
        <v>ClôtureDeBois</v>
      </c>
      <c r="R39" s="13" t="str">
        <f t="shared" si="4"/>
        <v>LV</v>
      </c>
      <c r="S39" s="13" t="str">
        <f t="shared" si="5"/>
        <v>LV-#-D-E</v>
      </c>
      <c r="T39" s="13" t="str">
        <f t="shared" si="6"/>
        <v>C-E-ARP-PNT</v>
      </c>
      <c r="U39" s="13" t="str">
        <f t="shared" si="7"/>
        <v>Surface</v>
      </c>
      <c r="V39" s="13" t="str">
        <f t="shared" si="8"/>
        <v>NON</v>
      </c>
    </row>
    <row r="40" spans="1:22" x14ac:dyDescent="0.25">
      <c r="A40" s="8" t="s">
        <v>136</v>
      </c>
      <c r="B40" s="9" t="s">
        <v>137</v>
      </c>
      <c r="C40" s="9" t="s">
        <v>138</v>
      </c>
      <c r="D40" s="9" t="s">
        <v>13</v>
      </c>
      <c r="E40" s="9" t="s">
        <v>14</v>
      </c>
      <c r="F40" s="9" t="s">
        <v>15</v>
      </c>
      <c r="G40" s="9" t="s">
        <v>7</v>
      </c>
      <c r="H40" s="9" t="s">
        <v>16</v>
      </c>
      <c r="O40" s="13" t="str">
        <f t="shared" si="1"/>
        <v>CLM</v>
      </c>
      <c r="P40" s="14" t="str">
        <f t="shared" si="2"/>
        <v>63</v>
      </c>
      <c r="Q40" s="13" t="str">
        <f t="shared" si="3"/>
        <v>ClôtureMailleFer</v>
      </c>
      <c r="R40" s="13" t="str">
        <f t="shared" si="4"/>
        <v>LV</v>
      </c>
      <c r="S40" s="13" t="str">
        <f t="shared" si="5"/>
        <v>LV-#-D-E</v>
      </c>
      <c r="T40" s="13" t="str">
        <f t="shared" si="6"/>
        <v>C-E-ARP-PNT</v>
      </c>
      <c r="U40" s="13" t="str">
        <f t="shared" si="7"/>
        <v>Surface</v>
      </c>
      <c r="V40" s="13" t="str">
        <f t="shared" si="8"/>
        <v>NON</v>
      </c>
    </row>
    <row r="41" spans="1:22" x14ac:dyDescent="0.25">
      <c r="A41" s="8" t="s">
        <v>139</v>
      </c>
      <c r="B41" s="9" t="s">
        <v>140</v>
      </c>
      <c r="C41" s="9" t="s">
        <v>141</v>
      </c>
      <c r="D41" s="9" t="s">
        <v>13</v>
      </c>
      <c r="E41" s="9" t="s">
        <v>14</v>
      </c>
      <c r="F41" s="9" t="s">
        <v>15</v>
      </c>
      <c r="G41" s="9" t="s">
        <v>7</v>
      </c>
      <c r="H41" s="9" t="s">
        <v>16</v>
      </c>
      <c r="O41" s="13" t="str">
        <f t="shared" si="1"/>
        <v>CLD</v>
      </c>
      <c r="P41" s="14" t="str">
        <f t="shared" si="2"/>
        <v>64</v>
      </c>
      <c r="Q41" s="13" t="str">
        <f t="shared" si="3"/>
        <v>ClôtureDécorative(Ornementale)</v>
      </c>
      <c r="R41" s="13" t="str">
        <f t="shared" si="4"/>
        <v>LV</v>
      </c>
      <c r="S41" s="13" t="str">
        <f t="shared" si="5"/>
        <v>LV-#-D-E</v>
      </c>
      <c r="T41" s="13" t="str">
        <f t="shared" si="6"/>
        <v>C-E-ARP-PNT</v>
      </c>
      <c r="U41" s="13" t="str">
        <f t="shared" si="7"/>
        <v>Surface</v>
      </c>
      <c r="V41" s="13" t="str">
        <f t="shared" si="8"/>
        <v>NON</v>
      </c>
    </row>
    <row r="42" spans="1:22" x14ac:dyDescent="0.25">
      <c r="A42" s="8" t="s">
        <v>142</v>
      </c>
      <c r="B42" s="9" t="s">
        <v>143</v>
      </c>
      <c r="C42" s="9" t="s">
        <v>144</v>
      </c>
      <c r="D42" s="9" t="s">
        <v>13</v>
      </c>
      <c r="E42" s="9" t="s">
        <v>14</v>
      </c>
      <c r="F42" s="9" t="s">
        <v>15</v>
      </c>
      <c r="G42" s="9" t="s">
        <v>7</v>
      </c>
      <c r="H42" s="9" t="s">
        <v>145</v>
      </c>
      <c r="O42" s="13" t="str">
        <f t="shared" si="1"/>
        <v>FOB</v>
      </c>
      <c r="P42" s="14" t="str">
        <f t="shared" si="2"/>
        <v>65</v>
      </c>
      <c r="Q42" s="13" t="str">
        <f t="shared" si="3"/>
        <v>FosséBas</v>
      </c>
      <c r="R42" s="13" t="str">
        <f t="shared" si="4"/>
        <v>LV</v>
      </c>
      <c r="S42" s="13" t="str">
        <f t="shared" si="5"/>
        <v>LV-#-D-E</v>
      </c>
      <c r="T42" s="13" t="str">
        <f t="shared" si="6"/>
        <v>C-E-ARP-PNT</v>
      </c>
      <c r="U42" s="13" t="str">
        <f t="shared" si="7"/>
        <v>Surface</v>
      </c>
      <c r="V42" s="13" t="str">
        <f t="shared" si="8"/>
        <v>OUI</v>
      </c>
    </row>
    <row r="43" spans="1:22" x14ac:dyDescent="0.25">
      <c r="A43" s="8" t="s">
        <v>146</v>
      </c>
      <c r="B43" s="9" t="s">
        <v>147</v>
      </c>
      <c r="C43" s="9" t="s">
        <v>148</v>
      </c>
      <c r="D43" s="9" t="s">
        <v>13</v>
      </c>
      <c r="E43" s="9" t="s">
        <v>14</v>
      </c>
      <c r="F43" s="9" t="s">
        <v>15</v>
      </c>
      <c r="G43" s="9" t="s">
        <v>7</v>
      </c>
      <c r="H43" s="9" t="s">
        <v>145</v>
      </c>
      <c r="O43" s="13" t="str">
        <f t="shared" si="1"/>
        <v>DAL</v>
      </c>
      <c r="P43" s="14" t="str">
        <f t="shared" si="2"/>
        <v>67</v>
      </c>
      <c r="Q43" s="13" t="str">
        <f t="shared" si="3"/>
        <v>DalotDrainage</v>
      </c>
      <c r="R43" s="13" t="str">
        <f t="shared" si="4"/>
        <v>LV</v>
      </c>
      <c r="S43" s="13" t="str">
        <f t="shared" si="5"/>
        <v>LV-#-D-E</v>
      </c>
      <c r="T43" s="13" t="str">
        <f t="shared" si="6"/>
        <v>C-E-ARP-PNT</v>
      </c>
      <c r="U43" s="13" t="str">
        <f t="shared" si="7"/>
        <v>Surface</v>
      </c>
      <c r="V43" s="13" t="str">
        <f t="shared" si="8"/>
        <v>OUI</v>
      </c>
    </row>
    <row r="44" spans="1:22" x14ac:dyDescent="0.25">
      <c r="A44" s="8" t="s">
        <v>149</v>
      </c>
      <c r="B44" s="9" t="s">
        <v>150</v>
      </c>
      <c r="C44" s="9" t="s">
        <v>151</v>
      </c>
      <c r="D44" s="9" t="s">
        <v>13</v>
      </c>
      <c r="E44" s="9" t="s">
        <v>14</v>
      </c>
      <c r="F44" s="9" t="s">
        <v>15</v>
      </c>
      <c r="G44" s="9" t="s">
        <v>7</v>
      </c>
      <c r="H44" s="9" t="s">
        <v>145</v>
      </c>
      <c r="O44" s="13" t="str">
        <f t="shared" si="1"/>
        <v>CAN</v>
      </c>
      <c r="P44" s="14" t="str">
        <f t="shared" si="2"/>
        <v>68</v>
      </c>
      <c r="Q44" s="13" t="str">
        <f t="shared" si="3"/>
        <v>Caniveau(3Points)</v>
      </c>
      <c r="R44" s="13" t="str">
        <f t="shared" si="4"/>
        <v>LV</v>
      </c>
      <c r="S44" s="13" t="str">
        <f t="shared" si="5"/>
        <v>LV-#-D-E</v>
      </c>
      <c r="T44" s="13" t="str">
        <f t="shared" si="6"/>
        <v>C-E-ARP-PNT</v>
      </c>
      <c r="U44" s="13" t="str">
        <f t="shared" si="7"/>
        <v>Surface</v>
      </c>
      <c r="V44" s="13" t="str">
        <f t="shared" si="8"/>
        <v>OUI</v>
      </c>
    </row>
    <row r="45" spans="1:22" x14ac:dyDescent="0.25">
      <c r="A45" s="8" t="s">
        <v>152</v>
      </c>
      <c r="B45" s="9" t="s">
        <v>153</v>
      </c>
      <c r="C45" s="9" t="s">
        <v>154</v>
      </c>
      <c r="D45" s="9" t="s">
        <v>13</v>
      </c>
      <c r="E45" s="9" t="s">
        <v>14</v>
      </c>
      <c r="F45" s="9" t="s">
        <v>15</v>
      </c>
      <c r="G45" s="9" t="s">
        <v>7</v>
      </c>
      <c r="H45" s="9" t="s">
        <v>145</v>
      </c>
      <c r="O45" s="13" t="str">
        <f t="shared" si="1"/>
        <v>FOC</v>
      </c>
      <c r="P45" s="14" t="str">
        <f t="shared" si="2"/>
        <v>69</v>
      </c>
      <c r="Q45" s="13" t="str">
        <f t="shared" si="3"/>
        <v>FosséCentre</v>
      </c>
      <c r="R45" s="13" t="str">
        <f t="shared" si="4"/>
        <v>LV</v>
      </c>
      <c r="S45" s="13" t="str">
        <f t="shared" si="5"/>
        <v>LV-#-D-E</v>
      </c>
      <c r="T45" s="13" t="str">
        <f t="shared" si="6"/>
        <v>C-E-ARP-PNT</v>
      </c>
      <c r="U45" s="13" t="str">
        <f t="shared" si="7"/>
        <v>Surface</v>
      </c>
      <c r="V45" s="13" t="str">
        <f t="shared" si="8"/>
        <v>OUI</v>
      </c>
    </row>
    <row r="46" spans="1:22" x14ac:dyDescent="0.25">
      <c r="A46" s="8" t="s">
        <v>155</v>
      </c>
      <c r="B46" s="9" t="s">
        <v>156</v>
      </c>
      <c r="C46" s="9" t="s">
        <v>157</v>
      </c>
      <c r="D46" s="9" t="s">
        <v>13</v>
      </c>
      <c r="E46" s="9" t="s">
        <v>14</v>
      </c>
      <c r="F46" s="9" t="s">
        <v>15</v>
      </c>
      <c r="G46" s="9" t="s">
        <v>7</v>
      </c>
      <c r="H46" s="9" t="s">
        <v>145</v>
      </c>
      <c r="O46" s="13" t="str">
        <f t="shared" si="1"/>
        <v>FOH</v>
      </c>
      <c r="P46" s="14" t="str">
        <f t="shared" si="2"/>
        <v>70</v>
      </c>
      <c r="Q46" s="13" t="str">
        <f t="shared" si="3"/>
        <v>FosséHaut</v>
      </c>
      <c r="R46" s="13" t="str">
        <f t="shared" si="4"/>
        <v>LV</v>
      </c>
      <c r="S46" s="13" t="str">
        <f t="shared" si="5"/>
        <v>LV-#-D-E</v>
      </c>
      <c r="T46" s="13" t="str">
        <f t="shared" si="6"/>
        <v>C-E-ARP-PNT</v>
      </c>
      <c r="U46" s="13" t="str">
        <f t="shared" si="7"/>
        <v>Surface</v>
      </c>
      <c r="V46" s="13" t="str">
        <f t="shared" si="8"/>
        <v>OUI</v>
      </c>
    </row>
    <row r="47" spans="1:22" x14ac:dyDescent="0.25">
      <c r="A47" s="8" t="s">
        <v>158</v>
      </c>
      <c r="B47" s="9" t="s">
        <v>159</v>
      </c>
      <c r="C47" s="9" t="s">
        <v>160</v>
      </c>
      <c r="D47" s="9" t="s">
        <v>13</v>
      </c>
      <c r="E47" s="9" t="s">
        <v>14</v>
      </c>
      <c r="F47" s="9" t="s">
        <v>15</v>
      </c>
      <c r="G47" s="9" t="s">
        <v>7</v>
      </c>
      <c r="H47" s="9" t="s">
        <v>16</v>
      </c>
      <c r="O47" s="13" t="str">
        <f t="shared" si="1"/>
        <v>OCC</v>
      </c>
      <c r="P47" s="14" t="str">
        <f t="shared" si="2"/>
        <v>71</v>
      </c>
      <c r="Q47" s="13" t="str">
        <f t="shared" si="3"/>
        <v>OccupationLimite</v>
      </c>
      <c r="R47" s="13" t="str">
        <f t="shared" si="4"/>
        <v>LV</v>
      </c>
      <c r="S47" s="13" t="str">
        <f t="shared" si="5"/>
        <v>LV-#-D-E</v>
      </c>
      <c r="T47" s="13" t="str">
        <f t="shared" si="6"/>
        <v>C-E-ARP-PNT</v>
      </c>
      <c r="U47" s="13" t="str">
        <f t="shared" si="7"/>
        <v>Surface</v>
      </c>
      <c r="V47" s="13" t="str">
        <f t="shared" si="8"/>
        <v>NON</v>
      </c>
    </row>
    <row r="48" spans="1:22" x14ac:dyDescent="0.25">
      <c r="A48" s="8" t="s">
        <v>161</v>
      </c>
      <c r="B48" s="9" t="s">
        <v>162</v>
      </c>
      <c r="C48" s="9" t="s">
        <v>163</v>
      </c>
      <c r="D48" s="9" t="s">
        <v>13</v>
      </c>
      <c r="E48" s="9" t="s">
        <v>14</v>
      </c>
      <c r="F48" s="9" t="s">
        <v>15</v>
      </c>
      <c r="G48" s="9" t="s">
        <v>7</v>
      </c>
      <c r="H48" s="9" t="s">
        <v>16</v>
      </c>
      <c r="O48" s="13" t="str">
        <f t="shared" si="1"/>
        <v>OCA</v>
      </c>
      <c r="P48" s="14" t="str">
        <f t="shared" si="2"/>
        <v>72</v>
      </c>
      <c r="Q48" s="13" t="str">
        <f t="shared" si="3"/>
        <v>OccupationApprox</v>
      </c>
      <c r="R48" s="13" t="str">
        <f t="shared" si="4"/>
        <v>LV</v>
      </c>
      <c r="S48" s="13" t="str">
        <f t="shared" si="5"/>
        <v>LV-#-D-E</v>
      </c>
      <c r="T48" s="13" t="str">
        <f t="shared" si="6"/>
        <v>C-E-ARP-PNT</v>
      </c>
      <c r="U48" s="13" t="str">
        <f t="shared" si="7"/>
        <v>Surface</v>
      </c>
      <c r="V48" s="13" t="str">
        <f t="shared" si="8"/>
        <v>NON</v>
      </c>
    </row>
    <row r="49" spans="1:22" x14ac:dyDescent="0.25">
      <c r="A49" s="8" t="s">
        <v>164</v>
      </c>
      <c r="B49" s="9" t="s">
        <v>165</v>
      </c>
      <c r="C49" s="9" t="s">
        <v>166</v>
      </c>
      <c r="D49" s="9" t="s">
        <v>13</v>
      </c>
      <c r="E49" s="9" t="s">
        <v>14</v>
      </c>
      <c r="F49" s="9" t="s">
        <v>15</v>
      </c>
      <c r="G49" s="9" t="s">
        <v>7</v>
      </c>
      <c r="H49" s="9" t="s">
        <v>16</v>
      </c>
      <c r="O49" s="13" t="str">
        <f t="shared" si="1"/>
        <v>PRO</v>
      </c>
      <c r="P49" s="14" t="str">
        <f t="shared" si="2"/>
        <v>73</v>
      </c>
      <c r="Q49" s="13" t="str">
        <f t="shared" si="3"/>
        <v>Prolongement</v>
      </c>
      <c r="R49" s="13" t="str">
        <f t="shared" si="4"/>
        <v>LV</v>
      </c>
      <c r="S49" s="13" t="str">
        <f t="shared" si="5"/>
        <v>LV-#-D-E</v>
      </c>
      <c r="T49" s="13" t="str">
        <f t="shared" si="6"/>
        <v>C-E-ARP-PNT</v>
      </c>
      <c r="U49" s="13" t="str">
        <f t="shared" si="7"/>
        <v>Surface</v>
      </c>
      <c r="V49" s="13" t="str">
        <f t="shared" si="8"/>
        <v>NON</v>
      </c>
    </row>
    <row r="50" spans="1:22" x14ac:dyDescent="0.25">
      <c r="A50" s="8" t="s">
        <v>167</v>
      </c>
      <c r="B50" s="9" t="s">
        <v>168</v>
      </c>
      <c r="C50" s="9" t="s">
        <v>169</v>
      </c>
      <c r="D50" s="9" t="s">
        <v>13</v>
      </c>
      <c r="E50" s="9" t="s">
        <v>14</v>
      </c>
      <c r="F50" s="9" t="s">
        <v>15</v>
      </c>
      <c r="G50" s="9" t="s">
        <v>7</v>
      </c>
      <c r="H50" s="9" t="s">
        <v>145</v>
      </c>
      <c r="O50" s="13" t="str">
        <f t="shared" si="1"/>
        <v>LHE</v>
      </c>
      <c r="P50" s="14" t="str">
        <f t="shared" si="2"/>
        <v>74</v>
      </c>
      <c r="Q50" s="13" t="str">
        <f t="shared" si="3"/>
        <v>LigneHautesEaux</v>
      </c>
      <c r="R50" s="13" t="str">
        <f t="shared" si="4"/>
        <v>LV</v>
      </c>
      <c r="S50" s="13" t="str">
        <f t="shared" si="5"/>
        <v>LV-#-D-E</v>
      </c>
      <c r="T50" s="13" t="str">
        <f t="shared" si="6"/>
        <v>C-E-ARP-PNT</v>
      </c>
      <c r="U50" s="13" t="str">
        <f t="shared" si="7"/>
        <v>Surface</v>
      </c>
      <c r="V50" s="13" t="str">
        <f t="shared" si="8"/>
        <v>OUI</v>
      </c>
    </row>
    <row r="51" spans="1:22" x14ac:dyDescent="0.25">
      <c r="A51" s="8" t="s">
        <v>170</v>
      </c>
      <c r="B51" s="9" t="s">
        <v>171</v>
      </c>
      <c r="C51" s="9" t="s">
        <v>172</v>
      </c>
      <c r="D51" s="9" t="s">
        <v>13</v>
      </c>
      <c r="E51" s="9" t="s">
        <v>14</v>
      </c>
      <c r="F51" s="9" t="s">
        <v>15</v>
      </c>
      <c r="G51" s="9" t="s">
        <v>7</v>
      </c>
      <c r="H51" s="9" t="s">
        <v>145</v>
      </c>
      <c r="O51" s="13" t="str">
        <f t="shared" si="1"/>
        <v>BOL</v>
      </c>
      <c r="P51" s="14" t="str">
        <f t="shared" si="2"/>
        <v>75</v>
      </c>
      <c r="Q51" s="13" t="str">
        <f t="shared" si="3"/>
        <v>BoiséLimite</v>
      </c>
      <c r="R51" s="13" t="str">
        <f t="shared" si="4"/>
        <v>LV</v>
      </c>
      <c r="S51" s="13" t="str">
        <f t="shared" si="5"/>
        <v>LV-#-D-E</v>
      </c>
      <c r="T51" s="13" t="str">
        <f t="shared" si="6"/>
        <v>C-E-ARP-PNT</v>
      </c>
      <c r="U51" s="13" t="str">
        <f t="shared" si="7"/>
        <v>Surface</v>
      </c>
      <c r="V51" s="13" t="str">
        <f t="shared" si="8"/>
        <v>OUI</v>
      </c>
    </row>
    <row r="52" spans="1:22" x14ac:dyDescent="0.25">
      <c r="A52" s="8" t="s">
        <v>173</v>
      </c>
      <c r="B52" s="9" t="s">
        <v>174</v>
      </c>
      <c r="C52" s="9" t="s">
        <v>175</v>
      </c>
      <c r="D52" s="9" t="s">
        <v>13</v>
      </c>
      <c r="E52" s="9" t="s">
        <v>14</v>
      </c>
      <c r="F52" s="9" t="s">
        <v>15</v>
      </c>
      <c r="G52" s="9" t="s">
        <v>7</v>
      </c>
      <c r="H52" s="9" t="s">
        <v>145</v>
      </c>
      <c r="O52" s="13" t="str">
        <f t="shared" si="1"/>
        <v>EAJ</v>
      </c>
      <c r="P52" s="14" t="str">
        <f t="shared" si="2"/>
        <v>76</v>
      </c>
      <c r="Q52" s="13" t="str">
        <f t="shared" si="3"/>
        <v>EauxDuJour</v>
      </c>
      <c r="R52" s="13" t="str">
        <f t="shared" si="4"/>
        <v>LV</v>
      </c>
      <c r="S52" s="13" t="str">
        <f t="shared" si="5"/>
        <v>LV-#-D-E</v>
      </c>
      <c r="T52" s="13" t="str">
        <f t="shared" si="6"/>
        <v>C-E-ARP-PNT</v>
      </c>
      <c r="U52" s="13" t="str">
        <f t="shared" si="7"/>
        <v>Surface</v>
      </c>
      <c r="V52" s="13" t="str">
        <f t="shared" si="8"/>
        <v>OUI</v>
      </c>
    </row>
    <row r="53" spans="1:22" x14ac:dyDescent="0.25">
      <c r="A53" s="8" t="s">
        <v>176</v>
      </c>
      <c r="B53" s="9" t="s">
        <v>177</v>
      </c>
      <c r="C53" s="9" t="s">
        <v>178</v>
      </c>
      <c r="D53" s="9" t="s">
        <v>13</v>
      </c>
      <c r="E53" s="9" t="s">
        <v>14</v>
      </c>
      <c r="F53" s="9" t="s">
        <v>15</v>
      </c>
      <c r="G53" s="9" t="s">
        <v>7</v>
      </c>
      <c r="H53" s="9" t="s">
        <v>145</v>
      </c>
      <c r="O53" s="13" t="str">
        <f t="shared" si="1"/>
        <v>CEC</v>
      </c>
      <c r="P53" s="14" t="str">
        <f t="shared" si="2"/>
        <v>77</v>
      </c>
      <c r="Q53" s="13" t="str">
        <f t="shared" si="3"/>
        <v>CoursEauCentre</v>
      </c>
      <c r="R53" s="13" t="str">
        <f t="shared" si="4"/>
        <v>LV</v>
      </c>
      <c r="S53" s="13" t="str">
        <f t="shared" si="5"/>
        <v>LV-#-D-E</v>
      </c>
      <c r="T53" s="13" t="str">
        <f t="shared" si="6"/>
        <v>C-E-ARP-PNT</v>
      </c>
      <c r="U53" s="13" t="str">
        <f t="shared" si="7"/>
        <v>Surface</v>
      </c>
      <c r="V53" s="13" t="str">
        <f t="shared" si="8"/>
        <v>OUI</v>
      </c>
    </row>
    <row r="54" spans="1:22" x14ac:dyDescent="0.25">
      <c r="A54" s="8" t="s">
        <v>179</v>
      </c>
      <c r="B54" s="9" t="s">
        <v>180</v>
      </c>
      <c r="C54" s="9" t="s">
        <v>181</v>
      </c>
      <c r="D54" s="9" t="s">
        <v>13</v>
      </c>
      <c r="E54" s="9" t="s">
        <v>14</v>
      </c>
      <c r="F54" s="9" t="s">
        <v>15</v>
      </c>
      <c r="G54" s="9" t="s">
        <v>7</v>
      </c>
      <c r="H54" s="9" t="s">
        <v>16</v>
      </c>
      <c r="O54" s="13" t="str">
        <f t="shared" si="1"/>
        <v>HCO</v>
      </c>
      <c r="P54" s="14" t="str">
        <f t="shared" si="2"/>
        <v>78</v>
      </c>
      <c r="Q54" s="13" t="str">
        <f t="shared" si="3"/>
        <v>HaieCoin</v>
      </c>
      <c r="R54" s="13" t="str">
        <f t="shared" si="4"/>
        <v>LV</v>
      </c>
      <c r="S54" s="13" t="str">
        <f t="shared" si="5"/>
        <v>LV-#-D-E</v>
      </c>
      <c r="T54" s="13" t="str">
        <f t="shared" si="6"/>
        <v>C-E-ARP-PNT</v>
      </c>
      <c r="U54" s="13" t="str">
        <f t="shared" si="7"/>
        <v>Surface</v>
      </c>
      <c r="V54" s="13" t="str">
        <f t="shared" si="8"/>
        <v>NON</v>
      </c>
    </row>
    <row r="55" spans="1:22" x14ac:dyDescent="0.25">
      <c r="A55" s="8" t="s">
        <v>182</v>
      </c>
      <c r="B55" s="9" t="s">
        <v>183</v>
      </c>
      <c r="C55" s="9" t="s">
        <v>184</v>
      </c>
      <c r="D55" s="9" t="s">
        <v>13</v>
      </c>
      <c r="E55" s="9" t="s">
        <v>14</v>
      </c>
      <c r="F55" s="9" t="s">
        <v>15</v>
      </c>
      <c r="G55" s="9" t="s">
        <v>7</v>
      </c>
      <c r="H55" s="9" t="s">
        <v>16</v>
      </c>
      <c r="O55" s="13" t="str">
        <f t="shared" si="1"/>
        <v>HAB</v>
      </c>
      <c r="P55" s="14" t="str">
        <f t="shared" si="2"/>
        <v>79</v>
      </c>
      <c r="Q55" s="13" t="str">
        <f t="shared" si="3"/>
        <v>HaieBord</v>
      </c>
      <c r="R55" s="13" t="str">
        <f t="shared" si="4"/>
        <v>LV</v>
      </c>
      <c r="S55" s="13" t="str">
        <f t="shared" si="5"/>
        <v>LV-#-D-E</v>
      </c>
      <c r="T55" s="13" t="str">
        <f t="shared" si="6"/>
        <v>C-E-ARP-PNT</v>
      </c>
      <c r="U55" s="13" t="str">
        <f t="shared" si="7"/>
        <v>Surface</v>
      </c>
      <c r="V55" s="13" t="str">
        <f t="shared" si="8"/>
        <v>NON</v>
      </c>
    </row>
    <row r="56" spans="1:22" x14ac:dyDescent="0.25">
      <c r="A56" s="8" t="s">
        <v>185</v>
      </c>
      <c r="B56" s="9" t="s">
        <v>186</v>
      </c>
      <c r="C56" s="9" t="s">
        <v>187</v>
      </c>
      <c r="D56" s="9" t="s">
        <v>13</v>
      </c>
      <c r="E56" s="9" t="s">
        <v>14</v>
      </c>
      <c r="F56" s="9" t="s">
        <v>15</v>
      </c>
      <c r="G56" s="9" t="s">
        <v>7</v>
      </c>
      <c r="H56" s="9" t="s">
        <v>16</v>
      </c>
      <c r="O56" s="13" t="str">
        <f t="shared" si="1"/>
        <v>HAC</v>
      </c>
      <c r="P56" s="14" t="str">
        <f t="shared" si="2"/>
        <v>80</v>
      </c>
      <c r="Q56" s="13" t="str">
        <f t="shared" si="3"/>
        <v>HaieCentre</v>
      </c>
      <c r="R56" s="13" t="str">
        <f t="shared" si="4"/>
        <v>LV</v>
      </c>
      <c r="S56" s="13" t="str">
        <f t="shared" si="5"/>
        <v>LV-#-D-E</v>
      </c>
      <c r="T56" s="13" t="str">
        <f t="shared" si="6"/>
        <v>C-E-ARP-PNT</v>
      </c>
      <c r="U56" s="13" t="str">
        <f t="shared" si="7"/>
        <v>Surface</v>
      </c>
      <c r="V56" s="13" t="str">
        <f t="shared" si="8"/>
        <v>NON</v>
      </c>
    </row>
    <row r="57" spans="1:22" x14ac:dyDescent="0.25">
      <c r="A57" s="8" t="s">
        <v>188</v>
      </c>
      <c r="B57" s="9" t="s">
        <v>189</v>
      </c>
      <c r="C57" s="9" t="s">
        <v>190</v>
      </c>
      <c r="D57" s="9" t="s">
        <v>13</v>
      </c>
      <c r="E57" s="9" t="s">
        <v>14</v>
      </c>
      <c r="F57" s="9" t="s">
        <v>15</v>
      </c>
      <c r="G57" s="9" t="s">
        <v>7</v>
      </c>
      <c r="H57" s="9" t="s">
        <v>145</v>
      </c>
      <c r="O57" s="13" t="str">
        <f t="shared" si="1"/>
        <v>TAH</v>
      </c>
      <c r="P57" s="14" t="str">
        <f t="shared" si="2"/>
        <v>81</v>
      </c>
      <c r="Q57" s="13" t="str">
        <f t="shared" si="3"/>
        <v>TalusHaut</v>
      </c>
      <c r="R57" s="13" t="str">
        <f t="shared" si="4"/>
        <v>LV</v>
      </c>
      <c r="S57" s="13" t="str">
        <f t="shared" si="5"/>
        <v>LV-#-D-E</v>
      </c>
      <c r="T57" s="13" t="str">
        <f t="shared" si="6"/>
        <v>C-E-ARP-PNT</v>
      </c>
      <c r="U57" s="13" t="str">
        <f t="shared" si="7"/>
        <v>Surface</v>
      </c>
      <c r="V57" s="13" t="str">
        <f t="shared" si="8"/>
        <v>OUI</v>
      </c>
    </row>
    <row r="58" spans="1:22" x14ac:dyDescent="0.25">
      <c r="A58" s="8" t="s">
        <v>191</v>
      </c>
      <c r="B58" s="9" t="s">
        <v>192</v>
      </c>
      <c r="C58" s="9" t="s">
        <v>193</v>
      </c>
      <c r="D58" s="9" t="s">
        <v>13</v>
      </c>
      <c r="E58" s="9" t="s">
        <v>14</v>
      </c>
      <c r="F58" s="9" t="s">
        <v>15</v>
      </c>
      <c r="G58" s="9" t="s">
        <v>7</v>
      </c>
      <c r="H58" s="9" t="s">
        <v>145</v>
      </c>
      <c r="O58" s="13" t="str">
        <f t="shared" si="1"/>
        <v>TAB</v>
      </c>
      <c r="P58" s="14" t="str">
        <f t="shared" si="2"/>
        <v>82</v>
      </c>
      <c r="Q58" s="13" t="str">
        <f t="shared" si="3"/>
        <v>TalusBas</v>
      </c>
      <c r="R58" s="13" t="str">
        <f t="shared" si="4"/>
        <v>LV</v>
      </c>
      <c r="S58" s="13" t="str">
        <f t="shared" si="5"/>
        <v>LV-#-D-E</v>
      </c>
      <c r="T58" s="13" t="str">
        <f t="shared" si="6"/>
        <v>C-E-ARP-PNT</v>
      </c>
      <c r="U58" s="13" t="str">
        <f t="shared" si="7"/>
        <v>Surface</v>
      </c>
      <c r="V58" s="13" t="str">
        <f t="shared" si="8"/>
        <v>OUI</v>
      </c>
    </row>
    <row r="59" spans="1:22" x14ac:dyDescent="0.25">
      <c r="A59" s="8" t="s">
        <v>194</v>
      </c>
      <c r="B59" s="9" t="s">
        <v>195</v>
      </c>
      <c r="C59" s="9" t="s">
        <v>196</v>
      </c>
      <c r="D59" s="9" t="s">
        <v>13</v>
      </c>
      <c r="E59" s="9" t="s">
        <v>14</v>
      </c>
      <c r="F59" s="9" t="s">
        <v>15</v>
      </c>
      <c r="G59" s="9" t="s">
        <v>7</v>
      </c>
      <c r="H59" s="9" t="s">
        <v>145</v>
      </c>
      <c r="O59" s="13" t="str">
        <f t="shared" si="1"/>
        <v>MUS</v>
      </c>
      <c r="P59" s="14" t="str">
        <f t="shared" si="2"/>
        <v>83</v>
      </c>
      <c r="Q59" s="13" t="str">
        <f t="shared" si="3"/>
        <v>MurSoutènement(H&amp;B)</v>
      </c>
      <c r="R59" s="13" t="str">
        <f t="shared" si="4"/>
        <v>LV</v>
      </c>
      <c r="S59" s="13" t="str">
        <f t="shared" si="5"/>
        <v>LV-#-D-E</v>
      </c>
      <c r="T59" s="13" t="str">
        <f t="shared" si="6"/>
        <v>C-E-ARP-PNT</v>
      </c>
      <c r="U59" s="13" t="str">
        <f t="shared" si="7"/>
        <v>Surface</v>
      </c>
      <c r="V59" s="13" t="str">
        <f t="shared" si="8"/>
        <v>OUI</v>
      </c>
    </row>
    <row r="60" spans="1:22" x14ac:dyDescent="0.25">
      <c r="A60" s="8" t="s">
        <v>197</v>
      </c>
      <c r="B60" s="9" t="s">
        <v>198</v>
      </c>
      <c r="C60" s="9" t="s">
        <v>199</v>
      </c>
      <c r="D60" s="9" t="s">
        <v>13</v>
      </c>
      <c r="E60" s="9" t="s">
        <v>14</v>
      </c>
      <c r="F60" s="9" t="s">
        <v>15</v>
      </c>
      <c r="G60" s="9" t="s">
        <v>7</v>
      </c>
      <c r="H60" s="9" t="s">
        <v>145</v>
      </c>
      <c r="O60" s="13" t="str">
        <f t="shared" si="1"/>
        <v>MBE</v>
      </c>
      <c r="P60" s="14" t="str">
        <f t="shared" si="2"/>
        <v>84</v>
      </c>
      <c r="Q60" s="13" t="str">
        <f t="shared" si="3"/>
        <v>MurBéton(H&amp;B)</v>
      </c>
      <c r="R60" s="13" t="str">
        <f t="shared" si="4"/>
        <v>LV</v>
      </c>
      <c r="S60" s="13" t="str">
        <f t="shared" si="5"/>
        <v>LV-#-D-E</v>
      </c>
      <c r="T60" s="13" t="str">
        <f t="shared" si="6"/>
        <v>C-E-ARP-PNT</v>
      </c>
      <c r="U60" s="13" t="str">
        <f t="shared" si="7"/>
        <v>Surface</v>
      </c>
      <c r="V60" s="13" t="str">
        <f t="shared" si="8"/>
        <v>OUI</v>
      </c>
    </row>
    <row r="61" spans="1:22" x14ac:dyDescent="0.25">
      <c r="A61" s="8" t="s">
        <v>200</v>
      </c>
      <c r="B61" s="9" t="s">
        <v>201</v>
      </c>
      <c r="C61" s="9" t="s">
        <v>202</v>
      </c>
      <c r="D61" s="9" t="s">
        <v>13</v>
      </c>
      <c r="E61" s="9" t="s">
        <v>14</v>
      </c>
      <c r="F61" s="9" t="s">
        <v>15</v>
      </c>
      <c r="G61" s="9" t="s">
        <v>7</v>
      </c>
      <c r="H61" s="9" t="s">
        <v>145</v>
      </c>
      <c r="O61" s="13" t="str">
        <f t="shared" si="1"/>
        <v>MBO</v>
      </c>
      <c r="P61" s="14" t="str">
        <f t="shared" si="2"/>
        <v>85</v>
      </c>
      <c r="Q61" s="13" t="str">
        <f t="shared" si="3"/>
        <v>MurBois(H&amp;B)</v>
      </c>
      <c r="R61" s="13" t="str">
        <f t="shared" si="4"/>
        <v>LV</v>
      </c>
      <c r="S61" s="13" t="str">
        <f t="shared" si="5"/>
        <v>LV-#-D-E</v>
      </c>
      <c r="T61" s="13" t="str">
        <f t="shared" si="6"/>
        <v>C-E-ARP-PNT</v>
      </c>
      <c r="U61" s="13" t="str">
        <f t="shared" si="7"/>
        <v>Surface</v>
      </c>
      <c r="V61" s="13" t="str">
        <f t="shared" si="8"/>
        <v>OUI</v>
      </c>
    </row>
    <row r="62" spans="1:22" x14ac:dyDescent="0.25">
      <c r="A62" s="8" t="s">
        <v>203</v>
      </c>
      <c r="B62" s="9" t="s">
        <v>204</v>
      </c>
      <c r="C62" s="9" t="s">
        <v>205</v>
      </c>
      <c r="D62" s="9" t="s">
        <v>13</v>
      </c>
      <c r="E62" s="9" t="s">
        <v>14</v>
      </c>
      <c r="F62" s="9" t="s">
        <v>15</v>
      </c>
      <c r="G62" s="9" t="s">
        <v>7</v>
      </c>
      <c r="H62" s="9" t="s">
        <v>145</v>
      </c>
      <c r="O62" s="13" t="str">
        <f t="shared" si="1"/>
        <v>MUP</v>
      </c>
      <c r="P62" s="14" t="str">
        <f t="shared" si="2"/>
        <v>86</v>
      </c>
      <c r="Q62" s="13" t="str">
        <f t="shared" si="3"/>
        <v>MurPierre(H&amp;B)</v>
      </c>
      <c r="R62" s="13" t="str">
        <f t="shared" si="4"/>
        <v>LV</v>
      </c>
      <c r="S62" s="13" t="str">
        <f t="shared" si="5"/>
        <v>LV-#-D-E</v>
      </c>
      <c r="T62" s="13" t="str">
        <f t="shared" si="6"/>
        <v>C-E-ARP-PNT</v>
      </c>
      <c r="U62" s="13" t="str">
        <f t="shared" si="7"/>
        <v>Surface</v>
      </c>
      <c r="V62" s="13" t="str">
        <f t="shared" si="8"/>
        <v>OUI</v>
      </c>
    </row>
    <row r="63" spans="1:22" x14ac:dyDescent="0.25">
      <c r="A63" s="8" t="s">
        <v>206</v>
      </c>
      <c r="B63" s="9" t="s">
        <v>207</v>
      </c>
      <c r="C63" s="9" t="s">
        <v>208</v>
      </c>
      <c r="D63" s="9" t="s">
        <v>13</v>
      </c>
      <c r="E63" s="9" t="s">
        <v>14</v>
      </c>
      <c r="F63" s="9" t="s">
        <v>15</v>
      </c>
      <c r="G63" s="9" t="s">
        <v>7</v>
      </c>
      <c r="H63" s="9" t="s">
        <v>145</v>
      </c>
      <c r="O63" s="13" t="str">
        <f t="shared" si="1"/>
        <v>MUM</v>
      </c>
      <c r="P63" s="14" t="str">
        <f t="shared" si="2"/>
        <v>87</v>
      </c>
      <c r="Q63" s="13" t="str">
        <f t="shared" si="3"/>
        <v>MurMitoyenCentre</v>
      </c>
      <c r="R63" s="13" t="str">
        <f t="shared" si="4"/>
        <v>LV</v>
      </c>
      <c r="S63" s="13" t="str">
        <f t="shared" si="5"/>
        <v>LV-#-D-E</v>
      </c>
      <c r="T63" s="13" t="str">
        <f t="shared" si="6"/>
        <v>C-E-ARP-PNT</v>
      </c>
      <c r="U63" s="13" t="str">
        <f t="shared" si="7"/>
        <v>Surface</v>
      </c>
      <c r="V63" s="13" t="str">
        <f t="shared" si="8"/>
        <v>OUI</v>
      </c>
    </row>
    <row r="64" spans="1:22" x14ac:dyDescent="0.25">
      <c r="A64" s="8" t="s">
        <v>209</v>
      </c>
      <c r="B64" s="9" t="s">
        <v>210</v>
      </c>
      <c r="C64" s="9" t="s">
        <v>211</v>
      </c>
      <c r="D64" s="9" t="s">
        <v>13</v>
      </c>
      <c r="E64" s="9" t="s">
        <v>14</v>
      </c>
      <c r="F64" s="9" t="s">
        <v>15</v>
      </c>
      <c r="G64" s="9" t="s">
        <v>7</v>
      </c>
      <c r="H64" s="9" t="s">
        <v>145</v>
      </c>
      <c r="O64" s="13" t="str">
        <f t="shared" si="1"/>
        <v>MAP</v>
      </c>
      <c r="P64" s="14" t="str">
        <f t="shared" si="2"/>
        <v>88</v>
      </c>
      <c r="Q64" s="13" t="str">
        <f t="shared" si="3"/>
        <v>MurAménagementPaysagé(H&amp;B)</v>
      </c>
      <c r="R64" s="13" t="str">
        <f t="shared" si="4"/>
        <v>LV</v>
      </c>
      <c r="S64" s="13" t="str">
        <f t="shared" si="5"/>
        <v>LV-#-D-E</v>
      </c>
      <c r="T64" s="13" t="str">
        <f t="shared" si="6"/>
        <v>C-E-ARP-PNT</v>
      </c>
      <c r="U64" s="13" t="str">
        <f t="shared" si="7"/>
        <v>Surface</v>
      </c>
      <c r="V64" s="13" t="str">
        <f t="shared" si="8"/>
        <v>OUI</v>
      </c>
    </row>
    <row r="65" spans="1:22" x14ac:dyDescent="0.25">
      <c r="A65" s="8" t="s">
        <v>212</v>
      </c>
      <c r="B65" s="9" t="s">
        <v>213</v>
      </c>
      <c r="C65" s="9" t="s">
        <v>214</v>
      </c>
      <c r="D65" s="9" t="s">
        <v>13</v>
      </c>
      <c r="E65" s="9" t="s">
        <v>14</v>
      </c>
      <c r="F65" s="9" t="s">
        <v>15</v>
      </c>
      <c r="G65" s="9" t="s">
        <v>7</v>
      </c>
      <c r="H65" s="9" t="s">
        <v>145</v>
      </c>
      <c r="O65" s="13" t="str">
        <f t="shared" si="1"/>
        <v>ROC</v>
      </c>
      <c r="P65" s="14" t="str">
        <f t="shared" si="2"/>
        <v>89</v>
      </c>
      <c r="Q65" s="13" t="str">
        <f t="shared" si="3"/>
        <v>RocLimite</v>
      </c>
      <c r="R65" s="13" t="str">
        <f t="shared" si="4"/>
        <v>LV</v>
      </c>
      <c r="S65" s="13" t="str">
        <f t="shared" si="5"/>
        <v>LV-#-D-E</v>
      </c>
      <c r="T65" s="13" t="str">
        <f t="shared" si="6"/>
        <v>C-E-ARP-PNT</v>
      </c>
      <c r="U65" s="13" t="str">
        <f t="shared" si="7"/>
        <v>Surface</v>
      </c>
      <c r="V65" s="13" t="str">
        <f t="shared" si="8"/>
        <v>OUI</v>
      </c>
    </row>
    <row r="66" spans="1:22" x14ac:dyDescent="0.25">
      <c r="A66" s="8" t="s">
        <v>215</v>
      </c>
      <c r="B66" s="9" t="s">
        <v>216</v>
      </c>
      <c r="C66" s="9" t="s">
        <v>217</v>
      </c>
      <c r="D66" s="9" t="s">
        <v>13</v>
      </c>
      <c r="E66" s="9" t="s">
        <v>14</v>
      </c>
      <c r="F66" s="9" t="s">
        <v>15</v>
      </c>
      <c r="G66" s="9" t="s">
        <v>7</v>
      </c>
      <c r="H66" s="9" t="s">
        <v>16</v>
      </c>
      <c r="O66" s="13" t="str">
        <f t="shared" si="1"/>
        <v>PLL</v>
      </c>
      <c r="P66" s="14" t="str">
        <f t="shared" si="2"/>
        <v>90</v>
      </c>
      <c r="Q66" s="13" t="str">
        <f t="shared" si="3"/>
        <v>PlantationLimite(Agriculture)</v>
      </c>
      <c r="R66" s="13" t="str">
        <f t="shared" si="4"/>
        <v>LV</v>
      </c>
      <c r="S66" s="13" t="str">
        <f t="shared" si="5"/>
        <v>LV-#-D-E</v>
      </c>
      <c r="T66" s="13" t="str">
        <f t="shared" si="6"/>
        <v>C-E-ARP-PNT</v>
      </c>
      <c r="U66" s="13" t="str">
        <f t="shared" si="7"/>
        <v>Surface</v>
      </c>
      <c r="V66" s="13" t="str">
        <f t="shared" si="8"/>
        <v>NON</v>
      </c>
    </row>
    <row r="67" spans="1:22" x14ac:dyDescent="0.25">
      <c r="A67" s="8" t="s">
        <v>218</v>
      </c>
      <c r="B67" s="9" t="s">
        <v>219</v>
      </c>
      <c r="C67" s="9" t="s">
        <v>220</v>
      </c>
      <c r="D67" s="9" t="s">
        <v>13</v>
      </c>
      <c r="E67" s="9" t="s">
        <v>14</v>
      </c>
      <c r="F67" s="9" t="s">
        <v>15</v>
      </c>
      <c r="G67" s="9" t="s">
        <v>7</v>
      </c>
      <c r="H67" s="9" t="s">
        <v>145</v>
      </c>
      <c r="O67" s="13" t="str">
        <f t="shared" ref="O67:O130" si="9">B67</f>
        <v>POB</v>
      </c>
      <c r="P67" s="14" t="str">
        <f t="shared" ref="P67:P130" si="10">A67</f>
        <v>91</v>
      </c>
      <c r="Q67" s="13" t="str">
        <f t="shared" ref="Q67:Q130" si="11">C67</f>
        <v>PointCôtéBathymétrique</v>
      </c>
      <c r="R67" s="13" t="str">
        <f t="shared" ref="R67:R130" si="12">D67</f>
        <v>LV</v>
      </c>
      <c r="S67" s="13" t="str">
        <f t="shared" ref="S67:S130" si="13">E67</f>
        <v>LV-#-D-E</v>
      </c>
      <c r="T67" s="13" t="str">
        <f t="shared" ref="T67:T130" si="14">F67</f>
        <v>C-E-ARP-PNT</v>
      </c>
      <c r="U67" s="13" t="str">
        <f t="shared" ref="U67:U130" si="15">G67</f>
        <v>Surface</v>
      </c>
      <c r="V67" s="13" t="str">
        <f t="shared" ref="V67:V130" si="16">H67</f>
        <v>OUI</v>
      </c>
    </row>
    <row r="68" spans="1:22" x14ac:dyDescent="0.25">
      <c r="A68" s="8" t="s">
        <v>221</v>
      </c>
      <c r="B68" s="9" t="s">
        <v>222</v>
      </c>
      <c r="C68" s="9" t="s">
        <v>223</v>
      </c>
      <c r="D68" s="9" t="s">
        <v>13</v>
      </c>
      <c r="E68" s="9" t="s">
        <v>14</v>
      </c>
      <c r="F68" s="9" t="s">
        <v>15</v>
      </c>
      <c r="G68" s="9" t="s">
        <v>7</v>
      </c>
      <c r="H68" s="9" t="s">
        <v>16</v>
      </c>
      <c r="O68" s="13" t="str">
        <f t="shared" si="9"/>
        <v>POA</v>
      </c>
      <c r="P68" s="14" t="str">
        <f t="shared" si="10"/>
        <v>94</v>
      </c>
      <c r="Q68" s="13" t="str">
        <f t="shared" si="11"/>
        <v>PointCôtéAltimétrique</v>
      </c>
      <c r="R68" s="13" t="str">
        <f t="shared" si="12"/>
        <v>LV</v>
      </c>
      <c r="S68" s="13" t="str">
        <f t="shared" si="13"/>
        <v>LV-#-D-E</v>
      </c>
      <c r="T68" s="13" t="str">
        <f t="shared" si="14"/>
        <v>C-E-ARP-PNT</v>
      </c>
      <c r="U68" s="13" t="str">
        <f t="shared" si="15"/>
        <v>Surface</v>
      </c>
      <c r="V68" s="13" t="str">
        <f t="shared" si="16"/>
        <v>NON</v>
      </c>
    </row>
    <row r="69" spans="1:22" x14ac:dyDescent="0.25">
      <c r="A69" s="8" t="s">
        <v>224</v>
      </c>
      <c r="B69" s="9" t="s">
        <v>225</v>
      </c>
      <c r="C69" s="9" t="s">
        <v>226</v>
      </c>
      <c r="D69" s="9" t="s">
        <v>13</v>
      </c>
      <c r="E69" s="9" t="s">
        <v>14</v>
      </c>
      <c r="F69" s="9" t="s">
        <v>15</v>
      </c>
      <c r="G69" s="9" t="s">
        <v>7</v>
      </c>
      <c r="H69" s="9" t="s">
        <v>145</v>
      </c>
      <c r="O69" s="13" t="str">
        <f t="shared" si="9"/>
        <v>CHP</v>
      </c>
      <c r="P69" s="14" t="str">
        <f t="shared" si="10"/>
        <v>95</v>
      </c>
      <c r="Q69" s="13" t="str">
        <f t="shared" si="11"/>
        <v>ChangementPente</v>
      </c>
      <c r="R69" s="13" t="str">
        <f t="shared" si="12"/>
        <v>LV</v>
      </c>
      <c r="S69" s="13" t="str">
        <f t="shared" si="13"/>
        <v>LV-#-D-E</v>
      </c>
      <c r="T69" s="13" t="str">
        <f t="shared" si="14"/>
        <v>C-E-ARP-PNT</v>
      </c>
      <c r="U69" s="13" t="str">
        <f t="shared" si="15"/>
        <v>Surface</v>
      </c>
      <c r="V69" s="13" t="str">
        <f t="shared" si="16"/>
        <v>OUI</v>
      </c>
    </row>
    <row r="70" spans="1:22" x14ac:dyDescent="0.25">
      <c r="A70" s="8" t="s">
        <v>228</v>
      </c>
      <c r="B70" s="9" t="s">
        <v>229</v>
      </c>
      <c r="C70" s="9" t="s">
        <v>230</v>
      </c>
      <c r="D70" s="9" t="s">
        <v>13</v>
      </c>
      <c r="E70" s="9" t="s">
        <v>14</v>
      </c>
      <c r="F70" s="9" t="s">
        <v>15</v>
      </c>
      <c r="G70" s="9" t="s">
        <v>7</v>
      </c>
      <c r="H70" s="9" t="s">
        <v>16</v>
      </c>
      <c r="O70" s="13" t="str">
        <f t="shared" si="9"/>
        <v>PAA</v>
      </c>
      <c r="P70" s="14" t="str">
        <f t="shared" si="10"/>
        <v>97</v>
      </c>
      <c r="Q70" s="13" t="str">
        <f t="shared" si="11"/>
        <v>PointCôtéAltimétriqueAprrox.</v>
      </c>
      <c r="R70" s="13" t="str">
        <f t="shared" si="12"/>
        <v>LV</v>
      </c>
      <c r="S70" s="13" t="str">
        <f t="shared" si="13"/>
        <v>LV-#-D-E</v>
      </c>
      <c r="T70" s="13" t="str">
        <f t="shared" si="14"/>
        <v>C-E-ARP-PNT</v>
      </c>
      <c r="U70" s="13" t="str">
        <f t="shared" si="15"/>
        <v>Surface</v>
      </c>
      <c r="V70" s="13" t="str">
        <f t="shared" si="16"/>
        <v>NON</v>
      </c>
    </row>
    <row r="71" spans="1:22" x14ac:dyDescent="0.25">
      <c r="A71" s="8" t="s">
        <v>231</v>
      </c>
      <c r="B71" s="9" t="s">
        <v>232</v>
      </c>
      <c r="C71" s="9" t="s">
        <v>233</v>
      </c>
      <c r="D71" s="9" t="s">
        <v>13</v>
      </c>
      <c r="E71" s="9" t="s">
        <v>14</v>
      </c>
      <c r="F71" s="9" t="s">
        <v>15</v>
      </c>
      <c r="G71" s="9" t="s">
        <v>7</v>
      </c>
      <c r="H71" s="9" t="s">
        <v>16</v>
      </c>
      <c r="O71" s="13" t="str">
        <f t="shared" si="9"/>
        <v>ALR</v>
      </c>
      <c r="P71" s="14" t="str">
        <f t="shared" si="10"/>
        <v>98</v>
      </c>
      <c r="Q71" s="13" t="str">
        <f t="shared" si="11"/>
        <v>RochesAlignement</v>
      </c>
      <c r="R71" s="13" t="str">
        <f t="shared" si="12"/>
        <v>LV</v>
      </c>
      <c r="S71" s="13" t="str">
        <f t="shared" si="13"/>
        <v>LV-#-D-E</v>
      </c>
      <c r="T71" s="13" t="str">
        <f t="shared" si="14"/>
        <v>C-E-ARP-PNT</v>
      </c>
      <c r="U71" s="13" t="str">
        <f t="shared" si="15"/>
        <v>Surface</v>
      </c>
      <c r="V71" s="13" t="str">
        <f t="shared" si="16"/>
        <v>NON</v>
      </c>
    </row>
    <row r="72" spans="1:22" x14ac:dyDescent="0.25">
      <c r="A72" s="8" t="s">
        <v>234</v>
      </c>
      <c r="B72" s="9" t="s">
        <v>235</v>
      </c>
      <c r="C72" s="9" t="s">
        <v>236</v>
      </c>
      <c r="D72" s="9" t="s">
        <v>13</v>
      </c>
      <c r="E72" s="9" t="s">
        <v>14</v>
      </c>
      <c r="F72" s="9" t="s">
        <v>15</v>
      </c>
      <c r="G72" s="9" t="s">
        <v>7</v>
      </c>
      <c r="H72" s="9" t="s">
        <v>16</v>
      </c>
      <c r="O72" s="13" t="str">
        <f t="shared" si="9"/>
        <v>BEM</v>
      </c>
      <c r="P72" s="14" t="str">
        <f t="shared" si="10"/>
        <v>99</v>
      </c>
      <c r="Q72" s="13" t="str">
        <f t="shared" si="11"/>
        <v>BancEmprunt</v>
      </c>
      <c r="R72" s="13" t="str">
        <f t="shared" si="12"/>
        <v>LV</v>
      </c>
      <c r="S72" s="13" t="str">
        <f t="shared" si="13"/>
        <v>LV-#-D-E</v>
      </c>
      <c r="T72" s="13" t="str">
        <f t="shared" si="14"/>
        <v>C-E-ARP-PNT</v>
      </c>
      <c r="U72" s="13" t="str">
        <f t="shared" si="15"/>
        <v>Surface</v>
      </c>
      <c r="V72" s="13" t="str">
        <f t="shared" si="16"/>
        <v>NON</v>
      </c>
    </row>
    <row r="73" spans="1:22" x14ac:dyDescent="0.25">
      <c r="A73" s="8" t="s">
        <v>237</v>
      </c>
      <c r="B73" s="9" t="s">
        <v>238</v>
      </c>
      <c r="C73" s="9" t="s">
        <v>239</v>
      </c>
      <c r="D73" s="9" t="s">
        <v>13</v>
      </c>
      <c r="E73" s="9" t="s">
        <v>14</v>
      </c>
      <c r="F73" s="9" t="s">
        <v>15</v>
      </c>
      <c r="G73" s="9" t="s">
        <v>7</v>
      </c>
      <c r="H73" s="9" t="s">
        <v>16</v>
      </c>
      <c r="O73" s="13" t="str">
        <f t="shared" si="9"/>
        <v>ANT</v>
      </c>
      <c r="P73" s="14" t="str">
        <f t="shared" si="10"/>
        <v>107</v>
      </c>
      <c r="Q73" s="13" t="str">
        <f t="shared" si="11"/>
        <v>Antenne</v>
      </c>
      <c r="R73" s="13" t="str">
        <f t="shared" si="12"/>
        <v>LV</v>
      </c>
      <c r="S73" s="13" t="str">
        <f t="shared" si="13"/>
        <v>LV-#-D-E</v>
      </c>
      <c r="T73" s="13" t="str">
        <f t="shared" si="14"/>
        <v>C-E-ARP-PNT</v>
      </c>
      <c r="U73" s="13" t="str">
        <f t="shared" si="15"/>
        <v>Surface</v>
      </c>
      <c r="V73" s="13" t="str">
        <f t="shared" si="16"/>
        <v>NON</v>
      </c>
    </row>
    <row r="74" spans="1:22" x14ac:dyDescent="0.25">
      <c r="A74" s="8" t="s">
        <v>240</v>
      </c>
      <c r="B74" s="9" t="s">
        <v>241</v>
      </c>
      <c r="C74" s="9" t="s">
        <v>242</v>
      </c>
      <c r="D74" s="9" t="s">
        <v>13</v>
      </c>
      <c r="E74" s="9" t="s">
        <v>14</v>
      </c>
      <c r="F74" s="9" t="s">
        <v>15</v>
      </c>
      <c r="G74" s="9" t="s">
        <v>7</v>
      </c>
      <c r="H74" s="9" t="s">
        <v>16</v>
      </c>
      <c r="O74" s="13" t="str">
        <f t="shared" si="9"/>
        <v>SOL</v>
      </c>
      <c r="P74" s="14" t="str">
        <f t="shared" si="10"/>
        <v>108</v>
      </c>
      <c r="Q74" s="13" t="str">
        <f t="shared" si="11"/>
        <v>BâtimentSolage</v>
      </c>
      <c r="R74" s="13" t="str">
        <f t="shared" si="12"/>
        <v>LV</v>
      </c>
      <c r="S74" s="13" t="str">
        <f t="shared" si="13"/>
        <v>LV-#-D-E</v>
      </c>
      <c r="T74" s="13" t="str">
        <f t="shared" si="14"/>
        <v>C-E-ARP-PNT</v>
      </c>
      <c r="U74" s="13" t="str">
        <f t="shared" si="15"/>
        <v>Surface</v>
      </c>
      <c r="V74" s="13" t="str">
        <f t="shared" si="16"/>
        <v>NON</v>
      </c>
    </row>
    <row r="75" spans="1:22" x14ac:dyDescent="0.25">
      <c r="A75" s="8" t="s">
        <v>243</v>
      </c>
      <c r="B75" s="9" t="s">
        <v>244</v>
      </c>
      <c r="C75" s="9" t="s">
        <v>245</v>
      </c>
      <c r="D75" s="9" t="s">
        <v>13</v>
      </c>
      <c r="E75" s="9" t="s">
        <v>14</v>
      </c>
      <c r="F75" s="9" t="s">
        <v>15</v>
      </c>
      <c r="G75" s="9" t="s">
        <v>7</v>
      </c>
      <c r="H75" s="9" t="s">
        <v>16</v>
      </c>
      <c r="O75" s="13" t="str">
        <f t="shared" si="9"/>
        <v>SEM</v>
      </c>
      <c r="P75" s="14" t="str">
        <f t="shared" si="10"/>
        <v>109</v>
      </c>
      <c r="Q75" s="13" t="str">
        <f t="shared" si="11"/>
        <v>BâtimentSemelle</v>
      </c>
      <c r="R75" s="13" t="str">
        <f t="shared" si="12"/>
        <v>LV</v>
      </c>
      <c r="S75" s="13" t="str">
        <f t="shared" si="13"/>
        <v>LV-#-D-E</v>
      </c>
      <c r="T75" s="13" t="str">
        <f t="shared" si="14"/>
        <v>C-E-ARP-PNT</v>
      </c>
      <c r="U75" s="13" t="str">
        <f t="shared" si="15"/>
        <v>Surface</v>
      </c>
      <c r="V75" s="13" t="str">
        <f t="shared" si="16"/>
        <v>NON</v>
      </c>
    </row>
    <row r="76" spans="1:22" x14ac:dyDescent="0.25">
      <c r="A76" s="8" t="s">
        <v>246</v>
      </c>
      <c r="B76" s="9" t="s">
        <v>247</v>
      </c>
      <c r="C76" s="9" t="s">
        <v>248</v>
      </c>
      <c r="D76" s="9" t="s">
        <v>13</v>
      </c>
      <c r="E76" s="9" t="s">
        <v>14</v>
      </c>
      <c r="F76" s="9" t="s">
        <v>15</v>
      </c>
      <c r="G76" s="9" t="s">
        <v>7</v>
      </c>
      <c r="H76" s="9" t="s">
        <v>16</v>
      </c>
      <c r="O76" s="13" t="str">
        <f t="shared" si="9"/>
        <v>BAT</v>
      </c>
      <c r="P76" s="14" t="str">
        <f t="shared" si="10"/>
        <v>110</v>
      </c>
      <c r="Q76" s="13" t="str">
        <f t="shared" si="11"/>
        <v>BâtimentRevêtement</v>
      </c>
      <c r="R76" s="13" t="str">
        <f t="shared" si="12"/>
        <v>LV</v>
      </c>
      <c r="S76" s="13" t="str">
        <f t="shared" si="13"/>
        <v>LV-#-D-E</v>
      </c>
      <c r="T76" s="13" t="str">
        <f t="shared" si="14"/>
        <v>C-E-ARP-PNT</v>
      </c>
      <c r="U76" s="13" t="str">
        <f t="shared" si="15"/>
        <v>Surface</v>
      </c>
      <c r="V76" s="13" t="str">
        <f t="shared" si="16"/>
        <v>NON</v>
      </c>
    </row>
    <row r="77" spans="1:22" x14ac:dyDescent="0.25">
      <c r="A77" s="8" t="s">
        <v>249</v>
      </c>
      <c r="B77" s="9" t="s">
        <v>250</v>
      </c>
      <c r="C77" s="9" t="s">
        <v>251</v>
      </c>
      <c r="D77" s="9" t="s">
        <v>13</v>
      </c>
      <c r="E77" s="9" t="s">
        <v>14</v>
      </c>
      <c r="F77" s="9" t="s">
        <v>15</v>
      </c>
      <c r="G77" s="9" t="s">
        <v>7</v>
      </c>
      <c r="H77" s="9" t="s">
        <v>16</v>
      </c>
      <c r="O77" s="13" t="str">
        <f t="shared" si="9"/>
        <v>BBT</v>
      </c>
      <c r="P77" s="14" t="str">
        <f t="shared" si="10"/>
        <v>111</v>
      </c>
      <c r="Q77" s="13" t="str">
        <f t="shared" si="11"/>
        <v>BâtimentToitureBord</v>
      </c>
      <c r="R77" s="13" t="str">
        <f t="shared" si="12"/>
        <v>LV</v>
      </c>
      <c r="S77" s="13" t="str">
        <f t="shared" si="13"/>
        <v>LV-#-D-E</v>
      </c>
      <c r="T77" s="13" t="str">
        <f t="shared" si="14"/>
        <v>C-E-ARP-PNT</v>
      </c>
      <c r="U77" s="13" t="str">
        <f t="shared" si="15"/>
        <v>Surface</v>
      </c>
      <c r="V77" s="13" t="str">
        <f t="shared" si="16"/>
        <v>NON</v>
      </c>
    </row>
    <row r="78" spans="1:22" x14ac:dyDescent="0.25">
      <c r="A78" s="8" t="s">
        <v>252</v>
      </c>
      <c r="B78" s="9" t="s">
        <v>253</v>
      </c>
      <c r="C78" s="9" t="s">
        <v>254</v>
      </c>
      <c r="D78" s="9" t="s">
        <v>13</v>
      </c>
      <c r="E78" s="9" t="s">
        <v>14</v>
      </c>
      <c r="F78" s="9" t="s">
        <v>15</v>
      </c>
      <c r="G78" s="9" t="s">
        <v>7</v>
      </c>
      <c r="H78" s="9" t="s">
        <v>16</v>
      </c>
      <c r="O78" s="13" t="str">
        <f t="shared" si="9"/>
        <v>BIN</v>
      </c>
      <c r="P78" s="14" t="str">
        <f t="shared" si="10"/>
        <v>112</v>
      </c>
      <c r="Q78" s="13" t="str">
        <f t="shared" si="11"/>
        <v>BâtimentInstitutionnel</v>
      </c>
      <c r="R78" s="13" t="str">
        <f t="shared" si="12"/>
        <v>LV</v>
      </c>
      <c r="S78" s="13" t="str">
        <f t="shared" si="13"/>
        <v>LV-#-D-E</v>
      </c>
      <c r="T78" s="13" t="str">
        <f t="shared" si="14"/>
        <v>C-E-ARP-PNT</v>
      </c>
      <c r="U78" s="13" t="str">
        <f t="shared" si="15"/>
        <v>Surface</v>
      </c>
      <c r="V78" s="13" t="str">
        <f t="shared" si="16"/>
        <v>NON</v>
      </c>
    </row>
    <row r="79" spans="1:22" x14ac:dyDescent="0.25">
      <c r="A79" s="8" t="s">
        <v>255</v>
      </c>
      <c r="B79" s="9" t="s">
        <v>256</v>
      </c>
      <c r="C79" s="9" t="s">
        <v>257</v>
      </c>
      <c r="D79" s="9" t="s">
        <v>13</v>
      </c>
      <c r="E79" s="9" t="s">
        <v>14</v>
      </c>
      <c r="F79" s="9" t="s">
        <v>15</v>
      </c>
      <c r="G79" s="9" t="s">
        <v>7</v>
      </c>
      <c r="H79" s="9" t="s">
        <v>16</v>
      </c>
      <c r="O79" s="13" t="str">
        <f t="shared" si="9"/>
        <v>BRE</v>
      </c>
      <c r="P79" s="14" t="str">
        <f t="shared" si="10"/>
        <v>113</v>
      </c>
      <c r="Q79" s="13" t="str">
        <f t="shared" si="11"/>
        <v>BâtimentReligieux</v>
      </c>
      <c r="R79" s="13" t="str">
        <f t="shared" si="12"/>
        <v>LV</v>
      </c>
      <c r="S79" s="13" t="str">
        <f t="shared" si="13"/>
        <v>LV-#-D-E</v>
      </c>
      <c r="T79" s="13" t="str">
        <f t="shared" si="14"/>
        <v>C-E-ARP-PNT</v>
      </c>
      <c r="U79" s="13" t="str">
        <f t="shared" si="15"/>
        <v>Surface</v>
      </c>
      <c r="V79" s="13" t="str">
        <f t="shared" si="16"/>
        <v>NON</v>
      </c>
    </row>
    <row r="80" spans="1:22" x14ac:dyDescent="0.25">
      <c r="A80" s="8" t="s">
        <v>258</v>
      </c>
      <c r="B80" s="9" t="s">
        <v>259</v>
      </c>
      <c r="C80" s="9" t="s">
        <v>260</v>
      </c>
      <c r="D80" s="9" t="s">
        <v>13</v>
      </c>
      <c r="E80" s="9" t="s">
        <v>14</v>
      </c>
      <c r="F80" s="9" t="s">
        <v>15</v>
      </c>
      <c r="G80" s="9" t="s">
        <v>7</v>
      </c>
      <c r="H80" s="9" t="s">
        <v>16</v>
      </c>
      <c r="O80" s="13" t="str">
        <f t="shared" si="9"/>
        <v>BEN</v>
      </c>
      <c r="P80" s="14" t="str">
        <f t="shared" si="10"/>
        <v>114</v>
      </c>
      <c r="Q80" s="13" t="str">
        <f t="shared" si="11"/>
        <v>BâtimentEntrepôt</v>
      </c>
      <c r="R80" s="13" t="str">
        <f t="shared" si="12"/>
        <v>LV</v>
      </c>
      <c r="S80" s="13" t="str">
        <f t="shared" si="13"/>
        <v>LV-#-D-E</v>
      </c>
      <c r="T80" s="13" t="str">
        <f t="shared" si="14"/>
        <v>C-E-ARP-PNT</v>
      </c>
      <c r="U80" s="13" t="str">
        <f t="shared" si="15"/>
        <v>Surface</v>
      </c>
      <c r="V80" s="13" t="str">
        <f t="shared" si="16"/>
        <v>NON</v>
      </c>
    </row>
    <row r="81" spans="1:22" x14ac:dyDescent="0.25">
      <c r="A81" s="8" t="s">
        <v>261</v>
      </c>
      <c r="B81" s="9" t="s">
        <v>262</v>
      </c>
      <c r="C81" s="9" t="s">
        <v>263</v>
      </c>
      <c r="D81" s="9" t="s">
        <v>13</v>
      </c>
      <c r="E81" s="9" t="s">
        <v>14</v>
      </c>
      <c r="F81" s="9" t="s">
        <v>15</v>
      </c>
      <c r="G81" s="9" t="s">
        <v>7</v>
      </c>
      <c r="H81" s="9" t="s">
        <v>16</v>
      </c>
      <c r="O81" s="13" t="str">
        <f t="shared" si="9"/>
        <v>GAR</v>
      </c>
      <c r="P81" s="14" t="str">
        <f t="shared" si="10"/>
        <v>115</v>
      </c>
      <c r="Q81" s="13" t="str">
        <f t="shared" si="11"/>
        <v>BâtimentGarage</v>
      </c>
      <c r="R81" s="13" t="str">
        <f t="shared" si="12"/>
        <v>LV</v>
      </c>
      <c r="S81" s="13" t="str">
        <f t="shared" si="13"/>
        <v>LV-#-D-E</v>
      </c>
      <c r="T81" s="13" t="str">
        <f t="shared" si="14"/>
        <v>C-E-ARP-PNT</v>
      </c>
      <c r="U81" s="13" t="str">
        <f t="shared" si="15"/>
        <v>Surface</v>
      </c>
      <c r="V81" s="13" t="str">
        <f t="shared" si="16"/>
        <v>NON</v>
      </c>
    </row>
    <row r="82" spans="1:22" x14ac:dyDescent="0.25">
      <c r="A82" s="8" t="s">
        <v>264</v>
      </c>
      <c r="B82" s="9" t="s">
        <v>265</v>
      </c>
      <c r="C82" s="9" t="s">
        <v>266</v>
      </c>
      <c r="D82" s="9" t="s">
        <v>13</v>
      </c>
      <c r="E82" s="9" t="s">
        <v>14</v>
      </c>
      <c r="F82" s="9" t="s">
        <v>15</v>
      </c>
      <c r="G82" s="9" t="s">
        <v>7</v>
      </c>
      <c r="H82" s="9" t="s">
        <v>16</v>
      </c>
      <c r="O82" s="13" t="str">
        <f t="shared" si="9"/>
        <v>BAA</v>
      </c>
      <c r="P82" s="14" t="str">
        <f t="shared" si="10"/>
        <v>116</v>
      </c>
      <c r="Q82" s="13" t="str">
        <f t="shared" si="11"/>
        <v>BâtimentAgricole</v>
      </c>
      <c r="R82" s="13" t="str">
        <f t="shared" si="12"/>
        <v>LV</v>
      </c>
      <c r="S82" s="13" t="str">
        <f t="shared" si="13"/>
        <v>LV-#-D-E</v>
      </c>
      <c r="T82" s="13" t="str">
        <f t="shared" si="14"/>
        <v>C-E-ARP-PNT</v>
      </c>
      <c r="U82" s="13" t="str">
        <f t="shared" si="15"/>
        <v>Surface</v>
      </c>
      <c r="V82" s="13" t="str">
        <f t="shared" si="16"/>
        <v>NON</v>
      </c>
    </row>
    <row r="83" spans="1:22" x14ac:dyDescent="0.25">
      <c r="A83" s="8" t="s">
        <v>267</v>
      </c>
      <c r="B83" s="9" t="s">
        <v>268</v>
      </c>
      <c r="C83" s="9" t="s">
        <v>269</v>
      </c>
      <c r="D83" s="9" t="s">
        <v>13</v>
      </c>
      <c r="E83" s="9" t="s">
        <v>14</v>
      </c>
      <c r="F83" s="9" t="s">
        <v>15</v>
      </c>
      <c r="G83" s="9" t="s">
        <v>7</v>
      </c>
      <c r="H83" s="9" t="s">
        <v>16</v>
      </c>
      <c r="O83" s="13" t="str">
        <f t="shared" si="9"/>
        <v>MAM</v>
      </c>
      <c r="P83" s="14" t="str">
        <f t="shared" si="10"/>
        <v>117</v>
      </c>
      <c r="Q83" s="13" t="str">
        <f t="shared" si="11"/>
        <v>BâtimentMaisonMobile(Roulotte)</v>
      </c>
      <c r="R83" s="13" t="str">
        <f t="shared" si="12"/>
        <v>LV</v>
      </c>
      <c r="S83" s="13" t="str">
        <f t="shared" si="13"/>
        <v>LV-#-D-E</v>
      </c>
      <c r="T83" s="13" t="str">
        <f t="shared" si="14"/>
        <v>C-E-ARP-PNT</v>
      </c>
      <c r="U83" s="13" t="str">
        <f t="shared" si="15"/>
        <v>Surface</v>
      </c>
      <c r="V83" s="13" t="str">
        <f t="shared" si="16"/>
        <v>NON</v>
      </c>
    </row>
    <row r="84" spans="1:22" x14ac:dyDescent="0.25">
      <c r="A84" s="8" t="s">
        <v>270</v>
      </c>
      <c r="B84" s="9" t="s">
        <v>271</v>
      </c>
      <c r="C84" s="9" t="s">
        <v>272</v>
      </c>
      <c r="D84" s="9" t="s">
        <v>13</v>
      </c>
      <c r="E84" s="9" t="s">
        <v>14</v>
      </c>
      <c r="F84" s="9" t="s">
        <v>15</v>
      </c>
      <c r="G84" s="9" t="s">
        <v>7</v>
      </c>
      <c r="H84" s="9" t="s">
        <v>16</v>
      </c>
      <c r="O84" s="13" t="str">
        <f t="shared" si="9"/>
        <v>BAC</v>
      </c>
      <c r="P84" s="14" t="str">
        <f t="shared" si="10"/>
        <v>120</v>
      </c>
      <c r="Q84" s="13" t="str">
        <f t="shared" si="11"/>
        <v>BâtimentCommercial</v>
      </c>
      <c r="R84" s="13" t="str">
        <f t="shared" si="12"/>
        <v>LV</v>
      </c>
      <c r="S84" s="13" t="str">
        <f t="shared" si="13"/>
        <v>LV-#-D-E</v>
      </c>
      <c r="T84" s="13" t="str">
        <f t="shared" si="14"/>
        <v>C-E-ARP-PNT</v>
      </c>
      <c r="U84" s="13" t="str">
        <f t="shared" si="15"/>
        <v>Surface</v>
      </c>
      <c r="V84" s="13" t="str">
        <f t="shared" si="16"/>
        <v>NON</v>
      </c>
    </row>
    <row r="85" spans="1:22" x14ac:dyDescent="0.25">
      <c r="A85" s="8" t="s">
        <v>273</v>
      </c>
      <c r="B85" s="9" t="s">
        <v>274</v>
      </c>
      <c r="C85" s="9" t="s">
        <v>275</v>
      </c>
      <c r="D85" s="9" t="s">
        <v>13</v>
      </c>
      <c r="E85" s="9" t="s">
        <v>14</v>
      </c>
      <c r="F85" s="9" t="s">
        <v>15</v>
      </c>
      <c r="G85" s="9" t="s">
        <v>7</v>
      </c>
      <c r="H85" s="9" t="s">
        <v>16</v>
      </c>
      <c r="O85" s="13" t="str">
        <f t="shared" si="9"/>
        <v>BAR</v>
      </c>
      <c r="P85" s="14" t="str">
        <f t="shared" si="10"/>
        <v>121</v>
      </c>
      <c r="Q85" s="13" t="str">
        <f t="shared" si="11"/>
        <v>BâtimentRésidentiel</v>
      </c>
      <c r="R85" s="13" t="str">
        <f t="shared" si="12"/>
        <v>LV</v>
      </c>
      <c r="S85" s="13" t="str">
        <f t="shared" si="13"/>
        <v>LV-#-D-E</v>
      </c>
      <c r="T85" s="13" t="str">
        <f t="shared" si="14"/>
        <v>C-E-ARP-PNT</v>
      </c>
      <c r="U85" s="13" t="str">
        <f t="shared" si="15"/>
        <v>Surface</v>
      </c>
      <c r="V85" s="13" t="str">
        <f t="shared" si="16"/>
        <v>NON</v>
      </c>
    </row>
    <row r="86" spans="1:22" x14ac:dyDescent="0.25">
      <c r="A86" s="8" t="s">
        <v>276</v>
      </c>
      <c r="B86" s="9" t="s">
        <v>277</v>
      </c>
      <c r="C86" s="9" t="s">
        <v>278</v>
      </c>
      <c r="D86" s="9" t="s">
        <v>13</v>
      </c>
      <c r="E86" s="9" t="s">
        <v>14</v>
      </c>
      <c r="F86" s="9" t="s">
        <v>15</v>
      </c>
      <c r="G86" s="9" t="s">
        <v>7</v>
      </c>
      <c r="H86" s="9" t="s">
        <v>16</v>
      </c>
      <c r="O86" s="13" t="str">
        <f t="shared" si="9"/>
        <v>ABR</v>
      </c>
      <c r="P86" s="14" t="str">
        <f t="shared" si="10"/>
        <v>123</v>
      </c>
      <c r="Q86" s="13" t="str">
        <f t="shared" si="11"/>
        <v>Abribus</v>
      </c>
      <c r="R86" s="13" t="str">
        <f t="shared" si="12"/>
        <v>LV</v>
      </c>
      <c r="S86" s="13" t="str">
        <f t="shared" si="13"/>
        <v>LV-#-D-E</v>
      </c>
      <c r="T86" s="13" t="str">
        <f t="shared" si="14"/>
        <v>C-E-ARP-PNT</v>
      </c>
      <c r="U86" s="13" t="str">
        <f t="shared" si="15"/>
        <v>Surface</v>
      </c>
      <c r="V86" s="13" t="str">
        <f t="shared" si="16"/>
        <v>NON</v>
      </c>
    </row>
    <row r="87" spans="1:22" x14ac:dyDescent="0.25">
      <c r="A87" s="8" t="s">
        <v>279</v>
      </c>
      <c r="B87" s="9" t="s">
        <v>280</v>
      </c>
      <c r="C87" s="9" t="s">
        <v>281</v>
      </c>
      <c r="D87" s="9" t="s">
        <v>13</v>
      </c>
      <c r="E87" s="9" t="s">
        <v>14</v>
      </c>
      <c r="F87" s="9" t="s">
        <v>15</v>
      </c>
      <c r="G87" s="9" t="s">
        <v>7</v>
      </c>
      <c r="H87" s="9" t="s">
        <v>16</v>
      </c>
      <c r="O87" s="13" t="str">
        <f t="shared" si="9"/>
        <v>CAT</v>
      </c>
      <c r="P87" s="14" t="str">
        <f t="shared" si="10"/>
        <v>124</v>
      </c>
      <c r="Q87" s="13" t="str">
        <f t="shared" si="11"/>
        <v>CabineTéléphonique</v>
      </c>
      <c r="R87" s="13" t="str">
        <f t="shared" si="12"/>
        <v>LV</v>
      </c>
      <c r="S87" s="13" t="str">
        <f t="shared" si="13"/>
        <v>LV-#-D-E</v>
      </c>
      <c r="T87" s="13" t="str">
        <f t="shared" si="14"/>
        <v>C-E-ARP-PNT</v>
      </c>
      <c r="U87" s="13" t="str">
        <f t="shared" si="15"/>
        <v>Surface</v>
      </c>
      <c r="V87" s="13" t="str">
        <f t="shared" si="16"/>
        <v>NON</v>
      </c>
    </row>
    <row r="88" spans="1:22" x14ac:dyDescent="0.25">
      <c r="A88" s="8" t="s">
        <v>282</v>
      </c>
      <c r="B88" s="9" t="s">
        <v>283</v>
      </c>
      <c r="C88" s="9" t="s">
        <v>284</v>
      </c>
      <c r="D88" s="9" t="s">
        <v>13</v>
      </c>
      <c r="E88" s="9" t="s">
        <v>14</v>
      </c>
      <c r="F88" s="9" t="s">
        <v>15</v>
      </c>
      <c r="G88" s="9" t="s">
        <v>7</v>
      </c>
      <c r="H88" s="9" t="s">
        <v>16</v>
      </c>
      <c r="O88" s="13" t="str">
        <f t="shared" si="9"/>
        <v>SER</v>
      </c>
      <c r="P88" s="14" t="str">
        <f t="shared" si="10"/>
        <v>125</v>
      </c>
      <c r="Q88" s="13" t="str">
        <f t="shared" si="11"/>
        <v>Serre</v>
      </c>
      <c r="R88" s="13" t="str">
        <f t="shared" si="12"/>
        <v>LV</v>
      </c>
      <c r="S88" s="13" t="str">
        <f t="shared" si="13"/>
        <v>LV-#-D-E</v>
      </c>
      <c r="T88" s="13" t="str">
        <f t="shared" si="14"/>
        <v>C-E-ARP-PNT</v>
      </c>
      <c r="U88" s="13" t="str">
        <f t="shared" si="15"/>
        <v>Surface</v>
      </c>
      <c r="V88" s="13" t="str">
        <f t="shared" si="16"/>
        <v>NON</v>
      </c>
    </row>
    <row r="89" spans="1:22" x14ac:dyDescent="0.25">
      <c r="A89" s="8" t="s">
        <v>285</v>
      </c>
      <c r="B89" s="9" t="s">
        <v>286</v>
      </c>
      <c r="C89" s="9" t="s">
        <v>287</v>
      </c>
      <c r="D89" s="9" t="s">
        <v>13</v>
      </c>
      <c r="E89" s="9" t="s">
        <v>14</v>
      </c>
      <c r="F89" s="9" t="s">
        <v>15</v>
      </c>
      <c r="G89" s="9" t="s">
        <v>7</v>
      </c>
      <c r="H89" s="9" t="s">
        <v>16</v>
      </c>
      <c r="O89" s="13" t="str">
        <f t="shared" si="9"/>
        <v>BAS</v>
      </c>
      <c r="P89" s="14" t="str">
        <f t="shared" si="10"/>
        <v>126</v>
      </c>
      <c r="Q89" s="13" t="str">
        <f t="shared" si="11"/>
        <v>BâtimentRemiseCabanon</v>
      </c>
      <c r="R89" s="13" t="str">
        <f t="shared" si="12"/>
        <v>LV</v>
      </c>
      <c r="S89" s="13" t="str">
        <f t="shared" si="13"/>
        <v>LV-#-D-E</v>
      </c>
      <c r="T89" s="13" t="str">
        <f t="shared" si="14"/>
        <v>C-E-ARP-PNT</v>
      </c>
      <c r="U89" s="13" t="str">
        <f t="shared" si="15"/>
        <v>Surface</v>
      </c>
      <c r="V89" s="13" t="str">
        <f t="shared" si="16"/>
        <v>NON</v>
      </c>
    </row>
    <row r="90" spans="1:22" x14ac:dyDescent="0.25">
      <c r="A90" s="8" t="s">
        <v>288</v>
      </c>
      <c r="B90" s="9" t="s">
        <v>289</v>
      </c>
      <c r="C90" s="9" t="s">
        <v>290</v>
      </c>
      <c r="D90" s="9" t="s">
        <v>13</v>
      </c>
      <c r="E90" s="9" t="s">
        <v>14</v>
      </c>
      <c r="F90" s="9" t="s">
        <v>15</v>
      </c>
      <c r="G90" s="9" t="s">
        <v>7</v>
      </c>
      <c r="H90" s="9" t="s">
        <v>16</v>
      </c>
      <c r="O90" s="13" t="str">
        <f t="shared" si="9"/>
        <v>ABV</v>
      </c>
      <c r="P90" s="14" t="str">
        <f t="shared" si="10"/>
        <v>127</v>
      </c>
      <c r="Q90" s="13" t="str">
        <f t="shared" si="11"/>
        <v>AbriAuto</v>
      </c>
      <c r="R90" s="13" t="str">
        <f t="shared" si="12"/>
        <v>LV</v>
      </c>
      <c r="S90" s="13" t="str">
        <f t="shared" si="13"/>
        <v>LV-#-D-E</v>
      </c>
      <c r="T90" s="13" t="str">
        <f t="shared" si="14"/>
        <v>C-E-ARP-PNT</v>
      </c>
      <c r="U90" s="13" t="str">
        <f t="shared" si="15"/>
        <v>Surface</v>
      </c>
      <c r="V90" s="13" t="str">
        <f t="shared" si="16"/>
        <v>NON</v>
      </c>
    </row>
    <row r="91" spans="1:22" x14ac:dyDescent="0.25">
      <c r="A91" s="8" t="s">
        <v>291</v>
      </c>
      <c r="B91" s="9" t="s">
        <v>292</v>
      </c>
      <c r="C91" s="9" t="s">
        <v>293</v>
      </c>
      <c r="D91" s="9" t="s">
        <v>13</v>
      </c>
      <c r="E91" s="9" t="s">
        <v>14</v>
      </c>
      <c r="F91" s="9" t="s">
        <v>15</v>
      </c>
      <c r="G91" s="9" t="s">
        <v>7</v>
      </c>
      <c r="H91" s="9" t="s">
        <v>16</v>
      </c>
      <c r="O91" s="13" t="str">
        <f t="shared" si="9"/>
        <v>BCO</v>
      </c>
      <c r="P91" s="14" t="str">
        <f t="shared" si="10"/>
        <v>128</v>
      </c>
      <c r="Q91" s="13" t="str">
        <f t="shared" si="11"/>
        <v>BâtimentEnConstruction</v>
      </c>
      <c r="R91" s="13" t="str">
        <f t="shared" si="12"/>
        <v>LV</v>
      </c>
      <c r="S91" s="13" t="str">
        <f t="shared" si="13"/>
        <v>LV-#-D-E</v>
      </c>
      <c r="T91" s="13" t="str">
        <f t="shared" si="14"/>
        <v>C-E-ARP-PNT</v>
      </c>
      <c r="U91" s="13" t="str">
        <f t="shared" si="15"/>
        <v>Surface</v>
      </c>
      <c r="V91" s="13" t="str">
        <f t="shared" si="16"/>
        <v>NON</v>
      </c>
    </row>
    <row r="92" spans="1:22" x14ac:dyDescent="0.25">
      <c r="A92" s="8" t="s">
        <v>294</v>
      </c>
      <c r="B92" s="9" t="s">
        <v>295</v>
      </c>
      <c r="C92" s="9" t="s">
        <v>296</v>
      </c>
      <c r="D92" s="9" t="s">
        <v>13</v>
      </c>
      <c r="E92" s="9" t="s">
        <v>14</v>
      </c>
      <c r="F92" s="9" t="s">
        <v>15</v>
      </c>
      <c r="G92" s="9" t="s">
        <v>7</v>
      </c>
      <c r="H92" s="9" t="s">
        <v>16</v>
      </c>
      <c r="O92" s="13" t="str">
        <f t="shared" si="9"/>
        <v>BAI</v>
      </c>
      <c r="P92" s="14" t="str">
        <f t="shared" si="10"/>
        <v>129</v>
      </c>
      <c r="Q92" s="13" t="str">
        <f t="shared" si="11"/>
        <v>BâtimentIndustriel</v>
      </c>
      <c r="R92" s="13" t="str">
        <f t="shared" si="12"/>
        <v>LV</v>
      </c>
      <c r="S92" s="13" t="str">
        <f t="shared" si="13"/>
        <v>LV-#-D-E</v>
      </c>
      <c r="T92" s="13" t="str">
        <f t="shared" si="14"/>
        <v>C-E-ARP-PNT</v>
      </c>
      <c r="U92" s="13" t="str">
        <f t="shared" si="15"/>
        <v>Surface</v>
      </c>
      <c r="V92" s="13" t="str">
        <f t="shared" si="16"/>
        <v>NON</v>
      </c>
    </row>
    <row r="93" spans="1:22" x14ac:dyDescent="0.25">
      <c r="A93" s="8" t="s">
        <v>297</v>
      </c>
      <c r="B93" s="9" t="s">
        <v>298</v>
      </c>
      <c r="C93" s="9" t="s">
        <v>299</v>
      </c>
      <c r="D93" s="9" t="s">
        <v>13</v>
      </c>
      <c r="E93" s="9" t="s">
        <v>14</v>
      </c>
      <c r="F93" s="9" t="s">
        <v>15</v>
      </c>
      <c r="G93" s="9" t="s">
        <v>7</v>
      </c>
      <c r="H93" s="9" t="s">
        <v>16</v>
      </c>
      <c r="O93" s="13" t="str">
        <f t="shared" si="9"/>
        <v>BRU</v>
      </c>
      <c r="P93" s="14" t="str">
        <f t="shared" si="10"/>
        <v>130</v>
      </c>
      <c r="Q93" s="13" t="str">
        <f t="shared" si="11"/>
        <v>BâtimentEnRuine</v>
      </c>
      <c r="R93" s="13" t="str">
        <f t="shared" si="12"/>
        <v>LV</v>
      </c>
      <c r="S93" s="13" t="str">
        <f t="shared" si="13"/>
        <v>LV-#-D-E</v>
      </c>
      <c r="T93" s="13" t="str">
        <f t="shared" si="14"/>
        <v>C-E-ARP-PNT</v>
      </c>
      <c r="U93" s="13" t="str">
        <f t="shared" si="15"/>
        <v>Surface</v>
      </c>
      <c r="V93" s="13" t="str">
        <f t="shared" si="16"/>
        <v>NON</v>
      </c>
    </row>
    <row r="94" spans="1:22" x14ac:dyDescent="0.25">
      <c r="A94" s="8" t="s">
        <v>300</v>
      </c>
      <c r="B94" s="9" t="s">
        <v>301</v>
      </c>
      <c r="C94" s="9" t="s">
        <v>302</v>
      </c>
      <c r="D94" s="9" t="s">
        <v>13</v>
      </c>
      <c r="E94" s="9" t="s">
        <v>14</v>
      </c>
      <c r="F94" s="9" t="s">
        <v>15</v>
      </c>
      <c r="G94" s="9" t="s">
        <v>7</v>
      </c>
      <c r="H94" s="9" t="s">
        <v>16</v>
      </c>
      <c r="O94" s="13" t="str">
        <f t="shared" si="9"/>
        <v>MAA</v>
      </c>
      <c r="P94" s="14" t="str">
        <f t="shared" si="10"/>
        <v>131</v>
      </c>
      <c r="Q94" s="13" t="str">
        <f t="shared" si="11"/>
        <v>MassifAncrage</v>
      </c>
      <c r="R94" s="13" t="str">
        <f t="shared" si="12"/>
        <v>LV</v>
      </c>
      <c r="S94" s="13" t="str">
        <f t="shared" si="13"/>
        <v>LV-#-D-E</v>
      </c>
      <c r="T94" s="13" t="str">
        <f t="shared" si="14"/>
        <v>C-E-ARP-PNT</v>
      </c>
      <c r="U94" s="13" t="str">
        <f t="shared" si="15"/>
        <v>Surface</v>
      </c>
      <c r="V94" s="13" t="str">
        <f t="shared" si="16"/>
        <v>NON</v>
      </c>
    </row>
    <row r="95" spans="1:22" x14ac:dyDescent="0.25">
      <c r="A95" s="8" t="s">
        <v>303</v>
      </c>
      <c r="B95" s="9" t="s">
        <v>304</v>
      </c>
      <c r="C95" s="9" t="s">
        <v>305</v>
      </c>
      <c r="D95" s="9" t="s">
        <v>13</v>
      </c>
      <c r="E95" s="9" t="s">
        <v>14</v>
      </c>
      <c r="F95" s="9" t="s">
        <v>15</v>
      </c>
      <c r="G95" s="9" t="s">
        <v>7</v>
      </c>
      <c r="H95" s="9" t="s">
        <v>16</v>
      </c>
      <c r="O95" s="13" t="str">
        <f t="shared" si="9"/>
        <v>ESC</v>
      </c>
      <c r="P95" s="14" t="str">
        <f t="shared" si="10"/>
        <v>133</v>
      </c>
      <c r="Q95" s="13" t="str">
        <f t="shared" si="11"/>
        <v>Escalier</v>
      </c>
      <c r="R95" s="13" t="str">
        <f t="shared" si="12"/>
        <v>LV</v>
      </c>
      <c r="S95" s="13" t="str">
        <f t="shared" si="13"/>
        <v>LV-#-D-E</v>
      </c>
      <c r="T95" s="13" t="str">
        <f t="shared" si="14"/>
        <v>C-E-ARP-PNT</v>
      </c>
      <c r="U95" s="13" t="str">
        <f t="shared" si="15"/>
        <v>Surface</v>
      </c>
      <c r="V95" s="13" t="str">
        <f t="shared" si="16"/>
        <v>NON</v>
      </c>
    </row>
    <row r="96" spans="1:22" x14ac:dyDescent="0.25">
      <c r="A96" s="8" t="s">
        <v>306</v>
      </c>
      <c r="B96" s="9" t="s">
        <v>307</v>
      </c>
      <c r="C96" s="9" t="s">
        <v>308</v>
      </c>
      <c r="D96" s="9" t="s">
        <v>13</v>
      </c>
      <c r="E96" s="9" t="s">
        <v>14</v>
      </c>
      <c r="F96" s="9" t="s">
        <v>15</v>
      </c>
      <c r="G96" s="9" t="s">
        <v>7</v>
      </c>
      <c r="H96" s="9" t="s">
        <v>16</v>
      </c>
      <c r="O96" s="13" t="str">
        <f t="shared" si="9"/>
        <v>FON</v>
      </c>
      <c r="P96" s="14" t="str">
        <f t="shared" si="10"/>
        <v>134</v>
      </c>
      <c r="Q96" s="13" t="str">
        <f t="shared" si="11"/>
        <v>BâtimentFondation</v>
      </c>
      <c r="R96" s="13" t="str">
        <f t="shared" si="12"/>
        <v>LV</v>
      </c>
      <c r="S96" s="13" t="str">
        <f t="shared" si="13"/>
        <v>LV-#-D-E</v>
      </c>
      <c r="T96" s="13" t="str">
        <f t="shared" si="14"/>
        <v>C-E-ARP-PNT</v>
      </c>
      <c r="U96" s="13" t="str">
        <f t="shared" si="15"/>
        <v>Surface</v>
      </c>
      <c r="V96" s="13" t="str">
        <f t="shared" si="16"/>
        <v>NON</v>
      </c>
    </row>
    <row r="97" spans="1:22" x14ac:dyDescent="0.25">
      <c r="A97" s="8" t="s">
        <v>309</v>
      </c>
      <c r="B97" s="9" t="s">
        <v>310</v>
      </c>
      <c r="C97" s="9" t="s">
        <v>311</v>
      </c>
      <c r="D97" s="9" t="s">
        <v>13</v>
      </c>
      <c r="E97" s="9" t="s">
        <v>14</v>
      </c>
      <c r="F97" s="9" t="s">
        <v>15</v>
      </c>
      <c r="G97" s="9" t="s">
        <v>7</v>
      </c>
      <c r="H97" s="9" t="s">
        <v>16</v>
      </c>
      <c r="O97" s="13" t="str">
        <f t="shared" si="9"/>
        <v>ELD</v>
      </c>
      <c r="P97" s="14" t="str">
        <f t="shared" si="10"/>
        <v>135</v>
      </c>
      <c r="Q97" s="13" t="str">
        <f t="shared" si="11"/>
        <v>ÉlémentDécoratif</v>
      </c>
      <c r="R97" s="13" t="str">
        <f t="shared" si="12"/>
        <v>LV</v>
      </c>
      <c r="S97" s="13" t="str">
        <f t="shared" si="13"/>
        <v>LV-#-D-E</v>
      </c>
      <c r="T97" s="13" t="str">
        <f t="shared" si="14"/>
        <v>C-E-ARP-PNT</v>
      </c>
      <c r="U97" s="13" t="str">
        <f t="shared" si="15"/>
        <v>Surface</v>
      </c>
      <c r="V97" s="13" t="str">
        <f t="shared" si="16"/>
        <v>NON</v>
      </c>
    </row>
    <row r="98" spans="1:22" x14ac:dyDescent="0.25">
      <c r="A98" s="8" t="s">
        <v>312</v>
      </c>
      <c r="B98" s="9" t="s">
        <v>313</v>
      </c>
      <c r="C98" s="9" t="s">
        <v>314</v>
      </c>
      <c r="D98" s="9" t="s">
        <v>13</v>
      </c>
      <c r="E98" s="9" t="s">
        <v>14</v>
      </c>
      <c r="F98" s="9" t="s">
        <v>15</v>
      </c>
      <c r="G98" s="9" t="s">
        <v>7</v>
      </c>
      <c r="H98" s="9" t="s">
        <v>16</v>
      </c>
      <c r="O98" s="13" t="str">
        <f t="shared" si="9"/>
        <v>CLI</v>
      </c>
      <c r="P98" s="14" t="str">
        <f t="shared" si="10"/>
        <v>136</v>
      </c>
      <c r="Q98" s="13" t="str">
        <f t="shared" si="11"/>
        <v>CultureLimite(Jardin)</v>
      </c>
      <c r="R98" s="13" t="str">
        <f t="shared" si="12"/>
        <v>LV</v>
      </c>
      <c r="S98" s="13" t="str">
        <f t="shared" si="13"/>
        <v>LV-#-D-E</v>
      </c>
      <c r="T98" s="13" t="str">
        <f t="shared" si="14"/>
        <v>C-E-ARP-PNT</v>
      </c>
      <c r="U98" s="13" t="str">
        <f t="shared" si="15"/>
        <v>Surface</v>
      </c>
      <c r="V98" s="13" t="str">
        <f t="shared" si="16"/>
        <v>NON</v>
      </c>
    </row>
    <row r="99" spans="1:22" x14ac:dyDescent="0.25">
      <c r="A99" s="8" t="s">
        <v>315</v>
      </c>
      <c r="B99" s="9" t="s">
        <v>316</v>
      </c>
      <c r="C99" s="9" t="s">
        <v>317</v>
      </c>
      <c r="D99" s="9" t="s">
        <v>318</v>
      </c>
      <c r="E99" s="9" t="s">
        <v>14</v>
      </c>
      <c r="F99" s="9" t="s">
        <v>319</v>
      </c>
      <c r="G99" s="9" t="s">
        <v>7</v>
      </c>
      <c r="H99" s="9" t="s">
        <v>16</v>
      </c>
      <c r="O99" s="13" t="str">
        <f t="shared" si="9"/>
        <v>POU</v>
      </c>
      <c r="P99" s="14" t="str">
        <f t="shared" si="10"/>
        <v>137</v>
      </c>
      <c r="Q99" s="13" t="str">
        <f t="shared" si="11"/>
        <v>PoteauUtilitaire</v>
      </c>
      <c r="R99" s="13" t="str">
        <f t="shared" si="12"/>
        <v>LV-UTI-POT</v>
      </c>
      <c r="S99" s="13" t="str">
        <f t="shared" si="13"/>
        <v>LV-#-D-E</v>
      </c>
      <c r="T99" s="13" t="str">
        <f t="shared" si="14"/>
        <v>R-E-UTI-PTH</v>
      </c>
      <c r="U99" s="13" t="str">
        <f t="shared" si="15"/>
        <v>Surface</v>
      </c>
      <c r="V99" s="13" t="str">
        <f t="shared" si="16"/>
        <v>NON</v>
      </c>
    </row>
    <row r="100" spans="1:22" x14ac:dyDescent="0.25">
      <c r="A100" s="8" t="s">
        <v>320</v>
      </c>
      <c r="B100" s="9" t="s">
        <v>321</v>
      </c>
      <c r="C100" s="9" t="s">
        <v>322</v>
      </c>
      <c r="D100" s="9" t="s">
        <v>13</v>
      </c>
      <c r="E100" s="9" t="s">
        <v>14</v>
      </c>
      <c r="F100" s="9" t="s">
        <v>15</v>
      </c>
      <c r="G100" s="9" t="s">
        <v>7</v>
      </c>
      <c r="H100" s="9" t="s">
        <v>16</v>
      </c>
      <c r="O100" s="13" t="str">
        <f t="shared" si="9"/>
        <v>PAT</v>
      </c>
      <c r="P100" s="14" t="str">
        <f t="shared" si="10"/>
        <v>138</v>
      </c>
      <c r="Q100" s="13" t="str">
        <f t="shared" si="11"/>
        <v>PatioTerrasse</v>
      </c>
      <c r="R100" s="13" t="str">
        <f t="shared" si="12"/>
        <v>LV</v>
      </c>
      <c r="S100" s="13" t="str">
        <f t="shared" si="13"/>
        <v>LV-#-D-E</v>
      </c>
      <c r="T100" s="13" t="str">
        <f t="shared" si="14"/>
        <v>C-E-ARP-PNT</v>
      </c>
      <c r="U100" s="13" t="str">
        <f t="shared" si="15"/>
        <v>Surface</v>
      </c>
      <c r="V100" s="13" t="str">
        <f t="shared" si="16"/>
        <v>NON</v>
      </c>
    </row>
    <row r="101" spans="1:22" x14ac:dyDescent="0.25">
      <c r="A101" s="8" t="s">
        <v>323</v>
      </c>
      <c r="B101" s="9" t="s">
        <v>324</v>
      </c>
      <c r="C101" s="9" t="s">
        <v>325</v>
      </c>
      <c r="D101" s="9" t="s">
        <v>13</v>
      </c>
      <c r="E101" s="9" t="s">
        <v>14</v>
      </c>
      <c r="F101" s="9" t="s">
        <v>15</v>
      </c>
      <c r="G101" s="9" t="s">
        <v>7</v>
      </c>
      <c r="H101" s="9" t="s">
        <v>16</v>
      </c>
      <c r="O101" s="13" t="str">
        <f t="shared" si="9"/>
        <v>PIL</v>
      </c>
      <c r="P101" s="14" t="str">
        <f t="shared" si="10"/>
        <v>139</v>
      </c>
      <c r="Q101" s="13" t="str">
        <f t="shared" si="11"/>
        <v>Pilier</v>
      </c>
      <c r="R101" s="13" t="str">
        <f t="shared" si="12"/>
        <v>LV</v>
      </c>
      <c r="S101" s="13" t="str">
        <f t="shared" si="13"/>
        <v>LV-#-D-E</v>
      </c>
      <c r="T101" s="13" t="str">
        <f t="shared" si="14"/>
        <v>C-E-ARP-PNT</v>
      </c>
      <c r="U101" s="13" t="str">
        <f t="shared" si="15"/>
        <v>Surface</v>
      </c>
      <c r="V101" s="13" t="str">
        <f t="shared" si="16"/>
        <v>NON</v>
      </c>
    </row>
    <row r="102" spans="1:22" x14ac:dyDescent="0.25">
      <c r="A102" s="8" t="s">
        <v>326</v>
      </c>
      <c r="B102" s="9" t="s">
        <v>327</v>
      </c>
      <c r="C102" s="9" t="s">
        <v>328</v>
      </c>
      <c r="D102" s="9" t="s">
        <v>13</v>
      </c>
      <c r="E102" s="9" t="s">
        <v>14</v>
      </c>
      <c r="F102" s="9" t="s">
        <v>15</v>
      </c>
      <c r="G102" s="9" t="s">
        <v>7</v>
      </c>
      <c r="H102" s="9" t="s">
        <v>16</v>
      </c>
      <c r="O102" s="13" t="str">
        <f t="shared" si="9"/>
        <v>PCR</v>
      </c>
      <c r="P102" s="14" t="str">
        <f t="shared" si="10"/>
        <v>140</v>
      </c>
      <c r="Q102" s="13" t="str">
        <f t="shared" si="11"/>
        <v>PiscineCreusée</v>
      </c>
      <c r="R102" s="13" t="str">
        <f t="shared" si="12"/>
        <v>LV</v>
      </c>
      <c r="S102" s="13" t="str">
        <f t="shared" si="13"/>
        <v>LV-#-D-E</v>
      </c>
      <c r="T102" s="13" t="str">
        <f t="shared" si="14"/>
        <v>C-E-ARP-PNT</v>
      </c>
      <c r="U102" s="13" t="str">
        <f t="shared" si="15"/>
        <v>Surface</v>
      </c>
      <c r="V102" s="13" t="str">
        <f t="shared" si="16"/>
        <v>NON</v>
      </c>
    </row>
    <row r="103" spans="1:22" x14ac:dyDescent="0.25">
      <c r="A103" s="8" t="s">
        <v>329</v>
      </c>
      <c r="B103" s="9" t="s">
        <v>330</v>
      </c>
      <c r="C103" s="9" t="s">
        <v>331</v>
      </c>
      <c r="D103" s="9" t="s">
        <v>13</v>
      </c>
      <c r="E103" s="9" t="s">
        <v>14</v>
      </c>
      <c r="F103" s="9" t="s">
        <v>15</v>
      </c>
      <c r="G103" s="9" t="s">
        <v>7</v>
      </c>
      <c r="H103" s="9" t="s">
        <v>16</v>
      </c>
      <c r="O103" s="13" t="str">
        <f t="shared" si="9"/>
        <v>PHT</v>
      </c>
      <c r="P103" s="14" t="str">
        <f t="shared" si="10"/>
        <v>141</v>
      </c>
      <c r="Q103" s="13" t="str">
        <f t="shared" si="11"/>
        <v>PiscineHorsTerre</v>
      </c>
      <c r="R103" s="13" t="str">
        <f t="shared" si="12"/>
        <v>LV</v>
      </c>
      <c r="S103" s="13" t="str">
        <f t="shared" si="13"/>
        <v>LV-#-D-E</v>
      </c>
      <c r="T103" s="13" t="str">
        <f t="shared" si="14"/>
        <v>C-E-ARP-PNT</v>
      </c>
      <c r="U103" s="13" t="str">
        <f t="shared" si="15"/>
        <v>Surface</v>
      </c>
      <c r="V103" s="13" t="str">
        <f t="shared" si="16"/>
        <v>NON</v>
      </c>
    </row>
    <row r="104" spans="1:22" x14ac:dyDescent="0.25">
      <c r="A104" s="8" t="s">
        <v>332</v>
      </c>
      <c r="B104" s="9" t="s">
        <v>333</v>
      </c>
      <c r="C104" s="9" t="s">
        <v>334</v>
      </c>
      <c r="D104" s="9" t="s">
        <v>13</v>
      </c>
      <c r="E104" s="9" t="s">
        <v>14</v>
      </c>
      <c r="F104" s="9" t="s">
        <v>15</v>
      </c>
      <c r="G104" s="9" t="s">
        <v>7</v>
      </c>
      <c r="H104" s="9" t="s">
        <v>16</v>
      </c>
      <c r="O104" s="13" t="str">
        <f t="shared" si="9"/>
        <v>IPE</v>
      </c>
      <c r="P104" s="14" t="str">
        <f t="shared" si="10"/>
        <v>142</v>
      </c>
      <c r="Q104" s="13" t="str">
        <f t="shared" si="11"/>
        <v>PompeEssenceÎlot</v>
      </c>
      <c r="R104" s="13" t="str">
        <f t="shared" si="12"/>
        <v>LV</v>
      </c>
      <c r="S104" s="13" t="str">
        <f t="shared" si="13"/>
        <v>LV-#-D-E</v>
      </c>
      <c r="T104" s="13" t="str">
        <f t="shared" si="14"/>
        <v>C-E-ARP-PNT</v>
      </c>
      <c r="U104" s="13" t="str">
        <f t="shared" si="15"/>
        <v>Surface</v>
      </c>
      <c r="V104" s="13" t="str">
        <f t="shared" si="16"/>
        <v>NON</v>
      </c>
    </row>
    <row r="105" spans="1:22" x14ac:dyDescent="0.25">
      <c r="A105" s="8" t="s">
        <v>335</v>
      </c>
      <c r="B105" s="9" t="s">
        <v>336</v>
      </c>
      <c r="C105" s="9" t="s">
        <v>337</v>
      </c>
      <c r="D105" s="9" t="s">
        <v>13</v>
      </c>
      <c r="E105" s="9" t="s">
        <v>14</v>
      </c>
      <c r="F105" s="9" t="s">
        <v>15</v>
      </c>
      <c r="G105" s="9" t="s">
        <v>7</v>
      </c>
      <c r="H105" s="9" t="s">
        <v>145</v>
      </c>
      <c r="O105" s="13" t="str">
        <f t="shared" si="9"/>
        <v>BEZ</v>
      </c>
      <c r="P105" s="14" t="str">
        <f t="shared" si="10"/>
        <v>143</v>
      </c>
      <c r="Q105" s="13" t="str">
        <f t="shared" si="11"/>
        <v>BétonNiveau</v>
      </c>
      <c r="R105" s="13" t="str">
        <f t="shared" si="12"/>
        <v>LV</v>
      </c>
      <c r="S105" s="13" t="str">
        <f t="shared" si="13"/>
        <v>LV-#-D-E</v>
      </c>
      <c r="T105" s="13" t="str">
        <f t="shared" si="14"/>
        <v>C-E-ARP-PNT</v>
      </c>
      <c r="U105" s="13" t="str">
        <f t="shared" si="15"/>
        <v>Surface</v>
      </c>
      <c r="V105" s="13" t="str">
        <f t="shared" si="16"/>
        <v>OUI</v>
      </c>
    </row>
    <row r="106" spans="1:22" x14ac:dyDescent="0.25">
      <c r="A106" s="8" t="s">
        <v>338</v>
      </c>
      <c r="B106" s="9" t="s">
        <v>339</v>
      </c>
      <c r="C106" s="9" t="s">
        <v>340</v>
      </c>
      <c r="D106" s="9" t="s">
        <v>13</v>
      </c>
      <c r="E106" s="9" t="s">
        <v>14</v>
      </c>
      <c r="F106" s="9" t="s">
        <v>15</v>
      </c>
      <c r="G106" s="9" t="s">
        <v>7</v>
      </c>
      <c r="H106" s="9" t="s">
        <v>145</v>
      </c>
      <c r="O106" s="13" t="str">
        <f t="shared" si="9"/>
        <v>DAB</v>
      </c>
      <c r="P106" s="14" t="str">
        <f t="shared" si="10"/>
        <v>144</v>
      </c>
      <c r="Q106" s="13" t="str">
        <f t="shared" si="11"/>
        <v>BétonDalle</v>
      </c>
      <c r="R106" s="13" t="str">
        <f t="shared" si="12"/>
        <v>LV</v>
      </c>
      <c r="S106" s="13" t="str">
        <f t="shared" si="13"/>
        <v>LV-#-D-E</v>
      </c>
      <c r="T106" s="13" t="str">
        <f t="shared" si="14"/>
        <v>C-E-ARP-PNT</v>
      </c>
      <c r="U106" s="13" t="str">
        <f t="shared" si="15"/>
        <v>Surface</v>
      </c>
      <c r="V106" s="13" t="str">
        <f t="shared" si="16"/>
        <v>OUI</v>
      </c>
    </row>
    <row r="107" spans="1:22" x14ac:dyDescent="0.25">
      <c r="A107" s="8" t="s">
        <v>341</v>
      </c>
      <c r="B107" s="9" t="s">
        <v>342</v>
      </c>
      <c r="C107" s="9" t="s">
        <v>343</v>
      </c>
      <c r="D107" s="9" t="s">
        <v>13</v>
      </c>
      <c r="E107" s="9" t="s">
        <v>14</v>
      </c>
      <c r="F107" s="9" t="s">
        <v>15</v>
      </c>
      <c r="G107" s="9" t="s">
        <v>7</v>
      </c>
      <c r="H107" s="9" t="s">
        <v>16</v>
      </c>
      <c r="O107" s="13" t="str">
        <f t="shared" si="9"/>
        <v>TOU</v>
      </c>
      <c r="P107" s="14" t="str">
        <f t="shared" si="10"/>
        <v>145</v>
      </c>
      <c r="Q107" s="13" t="str">
        <f t="shared" si="11"/>
        <v>TourAntenne</v>
      </c>
      <c r="R107" s="13" t="str">
        <f t="shared" si="12"/>
        <v>LV</v>
      </c>
      <c r="S107" s="13" t="str">
        <f t="shared" si="13"/>
        <v>LV-#-D-E</v>
      </c>
      <c r="T107" s="13" t="str">
        <f t="shared" si="14"/>
        <v>C-E-ARP-PNT</v>
      </c>
      <c r="U107" s="13" t="str">
        <f t="shared" si="15"/>
        <v>Surface</v>
      </c>
      <c r="V107" s="13" t="str">
        <f t="shared" si="16"/>
        <v>NON</v>
      </c>
    </row>
    <row r="108" spans="1:22" x14ac:dyDescent="0.25">
      <c r="A108" s="8" t="s">
        <v>344</v>
      </c>
      <c r="B108" s="9" t="s">
        <v>345</v>
      </c>
      <c r="C108" s="9" t="s">
        <v>346</v>
      </c>
      <c r="D108" s="9" t="s">
        <v>13</v>
      </c>
      <c r="E108" s="9" t="s">
        <v>14</v>
      </c>
      <c r="F108" s="9" t="s">
        <v>15</v>
      </c>
      <c r="G108" s="9" t="s">
        <v>7</v>
      </c>
      <c r="H108" s="9" t="s">
        <v>16</v>
      </c>
      <c r="O108" s="13" t="str">
        <f t="shared" si="9"/>
        <v>JNT</v>
      </c>
      <c r="P108" s="14" t="str">
        <f t="shared" si="10"/>
        <v>146</v>
      </c>
      <c r="Q108" s="13" t="str">
        <f t="shared" si="11"/>
        <v>JointDeDilatation</v>
      </c>
      <c r="R108" s="13" t="str">
        <f t="shared" si="12"/>
        <v>LV</v>
      </c>
      <c r="S108" s="13" t="str">
        <f t="shared" si="13"/>
        <v>LV-#-D-E</v>
      </c>
      <c r="T108" s="13" t="str">
        <f t="shared" si="14"/>
        <v>C-E-ARP-PNT</v>
      </c>
      <c r="U108" s="13" t="str">
        <f t="shared" si="15"/>
        <v>Surface</v>
      </c>
      <c r="V108" s="13" t="str">
        <f t="shared" si="16"/>
        <v>NON</v>
      </c>
    </row>
    <row r="109" spans="1:22" x14ac:dyDescent="0.25">
      <c r="A109" s="8" t="s">
        <v>347</v>
      </c>
      <c r="B109" s="9" t="s">
        <v>348</v>
      </c>
      <c r="C109" s="9" t="s">
        <v>349</v>
      </c>
      <c r="D109" s="9" t="s">
        <v>13</v>
      </c>
      <c r="E109" s="9" t="s">
        <v>14</v>
      </c>
      <c r="F109" s="9" t="s">
        <v>15</v>
      </c>
      <c r="G109" s="9" t="s">
        <v>7</v>
      </c>
      <c r="H109" s="9" t="s">
        <v>16</v>
      </c>
      <c r="O109" s="13" t="str">
        <f t="shared" si="9"/>
        <v>QUA</v>
      </c>
      <c r="P109" s="14" t="str">
        <f t="shared" si="10"/>
        <v>147</v>
      </c>
      <c r="Q109" s="13" t="str">
        <f t="shared" si="11"/>
        <v>Quai</v>
      </c>
      <c r="R109" s="13" t="str">
        <f t="shared" si="12"/>
        <v>LV</v>
      </c>
      <c r="S109" s="13" t="str">
        <f t="shared" si="13"/>
        <v>LV-#-D-E</v>
      </c>
      <c r="T109" s="13" t="str">
        <f t="shared" si="14"/>
        <v>C-E-ARP-PNT</v>
      </c>
      <c r="U109" s="13" t="str">
        <f t="shared" si="15"/>
        <v>Surface</v>
      </c>
      <c r="V109" s="13" t="str">
        <f t="shared" si="16"/>
        <v>NON</v>
      </c>
    </row>
    <row r="110" spans="1:22" x14ac:dyDescent="0.25">
      <c r="A110" s="8" t="s">
        <v>350</v>
      </c>
      <c r="B110" s="9" t="s">
        <v>351</v>
      </c>
      <c r="C110" s="9" t="s">
        <v>352</v>
      </c>
      <c r="D110" s="9" t="s">
        <v>13</v>
      </c>
      <c r="E110" s="9" t="s">
        <v>14</v>
      </c>
      <c r="F110" s="9" t="s">
        <v>15</v>
      </c>
      <c r="G110" s="9" t="s">
        <v>7</v>
      </c>
      <c r="H110" s="9" t="s">
        <v>16</v>
      </c>
      <c r="O110" s="13" t="str">
        <f t="shared" si="9"/>
        <v>PHA</v>
      </c>
      <c r="P110" s="14" t="str">
        <f t="shared" si="10"/>
        <v>148</v>
      </c>
      <c r="Q110" s="13" t="str">
        <f t="shared" si="11"/>
        <v>Phare</v>
      </c>
      <c r="R110" s="13" t="str">
        <f t="shared" si="12"/>
        <v>LV</v>
      </c>
      <c r="S110" s="13" t="str">
        <f t="shared" si="13"/>
        <v>LV-#-D-E</v>
      </c>
      <c r="T110" s="13" t="str">
        <f t="shared" si="14"/>
        <v>C-E-ARP-PNT</v>
      </c>
      <c r="U110" s="13" t="str">
        <f t="shared" si="15"/>
        <v>Surface</v>
      </c>
      <c r="V110" s="13" t="str">
        <f t="shared" si="16"/>
        <v>NON</v>
      </c>
    </row>
    <row r="111" spans="1:22" x14ac:dyDescent="0.25">
      <c r="A111" s="8" t="s">
        <v>353</v>
      </c>
      <c r="B111" s="9" t="s">
        <v>354</v>
      </c>
      <c r="C111" s="9" t="s">
        <v>355</v>
      </c>
      <c r="D111" s="9" t="s">
        <v>13</v>
      </c>
      <c r="E111" s="9" t="s">
        <v>14</v>
      </c>
      <c r="F111" s="9" t="s">
        <v>15</v>
      </c>
      <c r="G111" s="9" t="s">
        <v>7</v>
      </c>
      <c r="H111" s="9" t="s">
        <v>16</v>
      </c>
      <c r="O111" s="13" t="str">
        <f t="shared" si="9"/>
        <v>PTE</v>
      </c>
      <c r="P111" s="14" t="str">
        <f t="shared" si="10"/>
        <v>149</v>
      </c>
      <c r="Q111" s="13" t="str">
        <f t="shared" si="11"/>
        <v>DessousPoutre</v>
      </c>
      <c r="R111" s="13" t="str">
        <f t="shared" si="12"/>
        <v>LV</v>
      </c>
      <c r="S111" s="13" t="str">
        <f t="shared" si="13"/>
        <v>LV-#-D-E</v>
      </c>
      <c r="T111" s="13" t="str">
        <f t="shared" si="14"/>
        <v>C-E-ARP-PNT</v>
      </c>
      <c r="U111" s="13" t="str">
        <f t="shared" si="15"/>
        <v>Surface</v>
      </c>
      <c r="V111" s="13" t="str">
        <f t="shared" si="16"/>
        <v>NON</v>
      </c>
    </row>
    <row r="112" spans="1:22" x14ac:dyDescent="0.25">
      <c r="A112" s="8" t="s">
        <v>356</v>
      </c>
      <c r="B112" s="9" t="s">
        <v>357</v>
      </c>
      <c r="C112" s="9" t="s">
        <v>358</v>
      </c>
      <c r="D112" s="9" t="s">
        <v>13</v>
      </c>
      <c r="E112" s="9" t="s">
        <v>14</v>
      </c>
      <c r="F112" s="9" t="s">
        <v>15</v>
      </c>
      <c r="G112" s="9" t="s">
        <v>7</v>
      </c>
      <c r="H112" s="9" t="s">
        <v>16</v>
      </c>
      <c r="O112" s="13" t="str">
        <f t="shared" si="9"/>
        <v>CRX</v>
      </c>
      <c r="P112" s="14" t="str">
        <f t="shared" si="10"/>
        <v>150</v>
      </c>
      <c r="Q112" s="13" t="str">
        <f t="shared" si="11"/>
        <v>Croix(PierreTombale)</v>
      </c>
      <c r="R112" s="13" t="str">
        <f t="shared" si="12"/>
        <v>LV</v>
      </c>
      <c r="S112" s="13" t="str">
        <f t="shared" si="13"/>
        <v>LV-#-D-E</v>
      </c>
      <c r="T112" s="13" t="str">
        <f t="shared" si="14"/>
        <v>C-E-ARP-PNT</v>
      </c>
      <c r="U112" s="13" t="str">
        <f t="shared" si="15"/>
        <v>Surface</v>
      </c>
      <c r="V112" s="13" t="str">
        <f t="shared" si="16"/>
        <v>NON</v>
      </c>
    </row>
    <row r="113" spans="1:22" x14ac:dyDescent="0.25">
      <c r="A113" s="8" t="s">
        <v>359</v>
      </c>
      <c r="B113" s="9" t="s">
        <v>360</v>
      </c>
      <c r="C113" s="9" t="s">
        <v>361</v>
      </c>
      <c r="D113" s="9" t="s">
        <v>13</v>
      </c>
      <c r="E113" s="9" t="s">
        <v>14</v>
      </c>
      <c r="F113" s="9" t="s">
        <v>15</v>
      </c>
      <c r="G113" s="9" t="s">
        <v>7</v>
      </c>
      <c r="H113" s="9" t="s">
        <v>16</v>
      </c>
      <c r="O113" s="13" t="str">
        <f t="shared" si="9"/>
        <v>MOC</v>
      </c>
      <c r="P113" s="14" t="str">
        <f t="shared" si="10"/>
        <v>151</v>
      </c>
      <c r="Q113" s="13" t="str">
        <f t="shared" si="11"/>
        <v>Monument</v>
      </c>
      <c r="R113" s="13" t="str">
        <f t="shared" si="12"/>
        <v>LV</v>
      </c>
      <c r="S113" s="13" t="str">
        <f t="shared" si="13"/>
        <v>LV-#-D-E</v>
      </c>
      <c r="T113" s="13" t="str">
        <f t="shared" si="14"/>
        <v>C-E-ARP-PNT</v>
      </c>
      <c r="U113" s="13" t="str">
        <f t="shared" si="15"/>
        <v>Surface</v>
      </c>
      <c r="V113" s="13" t="str">
        <f t="shared" si="16"/>
        <v>NON</v>
      </c>
    </row>
    <row r="114" spans="1:22" x14ac:dyDescent="0.25">
      <c r="A114" s="8" t="s">
        <v>362</v>
      </c>
      <c r="B114" s="9" t="s">
        <v>363</v>
      </c>
      <c r="C114" s="9" t="s">
        <v>364</v>
      </c>
      <c r="D114" s="9" t="s">
        <v>13</v>
      </c>
      <c r="E114" s="9" t="s">
        <v>14</v>
      </c>
      <c r="F114" s="9" t="s">
        <v>15</v>
      </c>
      <c r="G114" s="9" t="s">
        <v>7</v>
      </c>
      <c r="H114" s="9" t="s">
        <v>16</v>
      </c>
      <c r="O114" s="13" t="str">
        <f t="shared" si="9"/>
        <v>BRS</v>
      </c>
      <c r="P114" s="14" t="str">
        <f t="shared" si="10"/>
        <v>152</v>
      </c>
      <c r="Q114" s="13" t="str">
        <f t="shared" si="11"/>
        <v>BoucheRéservoirSouterrain</v>
      </c>
      <c r="R114" s="13" t="str">
        <f t="shared" si="12"/>
        <v>LV</v>
      </c>
      <c r="S114" s="13" t="str">
        <f t="shared" si="13"/>
        <v>LV-#-D-E</v>
      </c>
      <c r="T114" s="13" t="str">
        <f t="shared" si="14"/>
        <v>C-E-ARP-PNT</v>
      </c>
      <c r="U114" s="13" t="str">
        <f t="shared" si="15"/>
        <v>Surface</v>
      </c>
      <c r="V114" s="13" t="str">
        <f t="shared" si="16"/>
        <v>NON</v>
      </c>
    </row>
    <row r="115" spans="1:22" x14ac:dyDescent="0.25">
      <c r="A115" s="8" t="s">
        <v>365</v>
      </c>
      <c r="B115" s="9" t="s">
        <v>366</v>
      </c>
      <c r="C115" s="9" t="s">
        <v>367</v>
      </c>
      <c r="D115" s="9" t="s">
        <v>13</v>
      </c>
      <c r="E115" s="9" t="s">
        <v>14</v>
      </c>
      <c r="F115" s="9" t="s">
        <v>15</v>
      </c>
      <c r="G115" s="9" t="s">
        <v>7</v>
      </c>
      <c r="H115" s="9" t="s">
        <v>16</v>
      </c>
      <c r="O115" s="13" t="str">
        <f t="shared" si="9"/>
        <v>REV</v>
      </c>
      <c r="P115" s="14" t="str">
        <f t="shared" si="10"/>
        <v>153</v>
      </c>
      <c r="Q115" s="13" t="str">
        <f t="shared" si="11"/>
        <v>Réservoir</v>
      </c>
      <c r="R115" s="13" t="str">
        <f t="shared" si="12"/>
        <v>LV</v>
      </c>
      <c r="S115" s="13" t="str">
        <f t="shared" si="13"/>
        <v>LV-#-D-E</v>
      </c>
      <c r="T115" s="13" t="str">
        <f t="shared" si="14"/>
        <v>C-E-ARP-PNT</v>
      </c>
      <c r="U115" s="13" t="str">
        <f t="shared" si="15"/>
        <v>Surface</v>
      </c>
      <c r="V115" s="13" t="str">
        <f t="shared" si="16"/>
        <v>NON</v>
      </c>
    </row>
    <row r="116" spans="1:22" x14ac:dyDescent="0.25">
      <c r="A116" s="8" t="s">
        <v>368</v>
      </c>
      <c r="B116" s="9" t="s">
        <v>369</v>
      </c>
      <c r="C116" s="9" t="s">
        <v>370</v>
      </c>
      <c r="D116" s="9" t="s">
        <v>13</v>
      </c>
      <c r="E116" s="9" t="s">
        <v>14</v>
      </c>
      <c r="F116" s="9" t="s">
        <v>15</v>
      </c>
      <c r="G116" s="9" t="s">
        <v>7</v>
      </c>
      <c r="H116" s="9" t="s">
        <v>16</v>
      </c>
      <c r="O116" s="13" t="str">
        <f t="shared" si="9"/>
        <v>PLM</v>
      </c>
      <c r="P116" s="14" t="str">
        <f t="shared" si="10"/>
        <v>154</v>
      </c>
      <c r="Q116" s="13" t="str">
        <f t="shared" si="11"/>
        <v>PlaqueMetallique</v>
      </c>
      <c r="R116" s="13" t="str">
        <f t="shared" si="12"/>
        <v>LV</v>
      </c>
      <c r="S116" s="13" t="str">
        <f t="shared" si="13"/>
        <v>LV-#-D-E</v>
      </c>
      <c r="T116" s="13" t="str">
        <f t="shared" si="14"/>
        <v>C-E-ARP-PNT</v>
      </c>
      <c r="U116" s="13" t="str">
        <f t="shared" si="15"/>
        <v>Surface</v>
      </c>
      <c r="V116" s="13" t="str">
        <f t="shared" si="16"/>
        <v>NON</v>
      </c>
    </row>
    <row r="117" spans="1:22" x14ac:dyDescent="0.25">
      <c r="A117" s="8" t="s">
        <v>371</v>
      </c>
      <c r="B117" s="9" t="s">
        <v>372</v>
      </c>
      <c r="C117" s="9" t="s">
        <v>373</v>
      </c>
      <c r="D117" s="9" t="s">
        <v>13</v>
      </c>
      <c r="E117" s="9" t="s">
        <v>14</v>
      </c>
      <c r="F117" s="9" t="s">
        <v>15</v>
      </c>
      <c r="G117" s="9" t="s">
        <v>7</v>
      </c>
      <c r="H117" s="9" t="s">
        <v>145</v>
      </c>
      <c r="O117" s="13" t="str">
        <f t="shared" si="9"/>
        <v>CHE</v>
      </c>
      <c r="P117" s="14" t="str">
        <f t="shared" si="10"/>
        <v>155</v>
      </c>
      <c r="Q117" s="13" t="str">
        <f t="shared" si="11"/>
        <v>ChampÉpuration</v>
      </c>
      <c r="R117" s="13" t="str">
        <f t="shared" si="12"/>
        <v>LV</v>
      </c>
      <c r="S117" s="13" t="str">
        <f t="shared" si="13"/>
        <v>LV-#-D-E</v>
      </c>
      <c r="T117" s="13" t="str">
        <f t="shared" si="14"/>
        <v>C-E-ARP-PNT</v>
      </c>
      <c r="U117" s="13" t="str">
        <f t="shared" si="15"/>
        <v>Surface</v>
      </c>
      <c r="V117" s="13" t="str">
        <f t="shared" si="16"/>
        <v>OUI</v>
      </c>
    </row>
    <row r="118" spans="1:22" x14ac:dyDescent="0.25">
      <c r="A118" s="8" t="s">
        <v>374</v>
      </c>
      <c r="B118" s="9" t="s">
        <v>375</v>
      </c>
      <c r="C118" s="9" t="s">
        <v>376</v>
      </c>
      <c r="D118" s="9" t="s">
        <v>13</v>
      </c>
      <c r="E118" s="9" t="s">
        <v>14</v>
      </c>
      <c r="F118" s="9" t="s">
        <v>15</v>
      </c>
      <c r="G118" s="9" t="s">
        <v>7</v>
      </c>
      <c r="H118" s="9" t="s">
        <v>16</v>
      </c>
      <c r="O118" s="13" t="str">
        <f t="shared" si="9"/>
        <v>GAL</v>
      </c>
      <c r="P118" s="14" t="str">
        <f t="shared" si="10"/>
        <v>156</v>
      </c>
      <c r="Q118" s="13" t="str">
        <f t="shared" si="11"/>
        <v>Galerie</v>
      </c>
      <c r="R118" s="13" t="str">
        <f t="shared" si="12"/>
        <v>LV</v>
      </c>
      <c r="S118" s="13" t="str">
        <f t="shared" si="13"/>
        <v>LV-#-D-E</v>
      </c>
      <c r="T118" s="13" t="str">
        <f t="shared" si="14"/>
        <v>C-E-ARP-PNT</v>
      </c>
      <c r="U118" s="13" t="str">
        <f t="shared" si="15"/>
        <v>Surface</v>
      </c>
      <c r="V118" s="13" t="str">
        <f t="shared" si="16"/>
        <v>NON</v>
      </c>
    </row>
    <row r="119" spans="1:22" x14ac:dyDescent="0.25">
      <c r="A119" s="8" t="s">
        <v>377</v>
      </c>
      <c r="B119" s="9" t="s">
        <v>378</v>
      </c>
      <c r="C119" s="9" t="s">
        <v>379</v>
      </c>
      <c r="D119" s="9" t="s">
        <v>13</v>
      </c>
      <c r="E119" s="9" t="s">
        <v>14</v>
      </c>
      <c r="F119" s="9" t="s">
        <v>15</v>
      </c>
      <c r="G119" s="9" t="s">
        <v>7</v>
      </c>
      <c r="H119" s="9" t="s">
        <v>16</v>
      </c>
      <c r="O119" s="13" t="str">
        <f t="shared" si="9"/>
        <v>FOE</v>
      </c>
      <c r="P119" s="14" t="str">
        <f t="shared" si="10"/>
        <v>157</v>
      </c>
      <c r="Q119" s="13" t="str">
        <f t="shared" si="11"/>
        <v>FoyerExtérieur</v>
      </c>
      <c r="R119" s="13" t="str">
        <f t="shared" si="12"/>
        <v>LV</v>
      </c>
      <c r="S119" s="13" t="str">
        <f t="shared" si="13"/>
        <v>LV-#-D-E</v>
      </c>
      <c r="T119" s="13" t="str">
        <f t="shared" si="14"/>
        <v>C-E-ARP-PNT</v>
      </c>
      <c r="U119" s="13" t="str">
        <f t="shared" si="15"/>
        <v>Surface</v>
      </c>
      <c r="V119" s="13" t="str">
        <f t="shared" si="16"/>
        <v>NON</v>
      </c>
    </row>
    <row r="120" spans="1:22" x14ac:dyDescent="0.25">
      <c r="A120" s="8" t="s">
        <v>380</v>
      </c>
      <c r="B120" s="9" t="s">
        <v>381</v>
      </c>
      <c r="C120" s="9" t="s">
        <v>382</v>
      </c>
      <c r="D120" s="9" t="s">
        <v>13</v>
      </c>
      <c r="E120" s="9" t="s">
        <v>14</v>
      </c>
      <c r="F120" s="9" t="s">
        <v>15</v>
      </c>
      <c r="G120" s="9" t="s">
        <v>7</v>
      </c>
      <c r="H120" s="9" t="s">
        <v>16</v>
      </c>
      <c r="O120" s="13" t="str">
        <f t="shared" si="9"/>
        <v>BAB</v>
      </c>
      <c r="P120" s="14" t="str">
        <f t="shared" si="10"/>
        <v>158</v>
      </c>
      <c r="Q120" s="13" t="str">
        <f t="shared" si="11"/>
        <v>Balcon</v>
      </c>
      <c r="R120" s="13" t="str">
        <f t="shared" si="12"/>
        <v>LV</v>
      </c>
      <c r="S120" s="13" t="str">
        <f t="shared" si="13"/>
        <v>LV-#-D-E</v>
      </c>
      <c r="T120" s="13" t="str">
        <f t="shared" si="14"/>
        <v>C-E-ARP-PNT</v>
      </c>
      <c r="U120" s="13" t="str">
        <f t="shared" si="15"/>
        <v>Surface</v>
      </c>
      <c r="V120" s="13" t="str">
        <f t="shared" si="16"/>
        <v>NON</v>
      </c>
    </row>
    <row r="121" spans="1:22" x14ac:dyDescent="0.25">
      <c r="A121" s="8" t="s">
        <v>383</v>
      </c>
      <c r="B121" s="16" t="s">
        <v>1147</v>
      </c>
      <c r="C121" s="16" t="s">
        <v>384</v>
      </c>
      <c r="D121" s="9" t="s">
        <v>13</v>
      </c>
      <c r="E121" s="9" t="s">
        <v>14</v>
      </c>
      <c r="F121" s="9" t="s">
        <v>15</v>
      </c>
      <c r="G121" s="9" t="s">
        <v>7</v>
      </c>
      <c r="H121" s="9" t="s">
        <v>145</v>
      </c>
      <c r="J121" s="12">
        <v>44621</v>
      </c>
      <c r="O121" s="13" t="str">
        <f t="shared" si="9"/>
        <v>MSI</v>
      </c>
      <c r="P121" s="14" t="str">
        <f t="shared" si="10"/>
        <v>160</v>
      </c>
      <c r="Q121" s="13" t="str">
        <f t="shared" si="11"/>
        <v>MarquageLigneArrêt</v>
      </c>
      <c r="R121" s="13" t="str">
        <f t="shared" si="12"/>
        <v>LV</v>
      </c>
      <c r="S121" s="13" t="str">
        <f t="shared" si="13"/>
        <v>LV-#-D-E</v>
      </c>
      <c r="T121" s="13" t="str">
        <f t="shared" si="14"/>
        <v>C-E-ARP-PNT</v>
      </c>
      <c r="U121" s="13" t="str">
        <f t="shared" si="15"/>
        <v>Surface</v>
      </c>
      <c r="V121" s="13" t="str">
        <f t="shared" si="16"/>
        <v>OUI</v>
      </c>
    </row>
    <row r="122" spans="1:22" x14ac:dyDescent="0.25">
      <c r="A122" s="8" t="s">
        <v>385</v>
      </c>
      <c r="B122" s="9" t="s">
        <v>386</v>
      </c>
      <c r="C122" s="9" t="s">
        <v>387</v>
      </c>
      <c r="D122" s="9" t="s">
        <v>13</v>
      </c>
      <c r="E122" s="9" t="s">
        <v>14</v>
      </c>
      <c r="F122" s="9" t="s">
        <v>15</v>
      </c>
      <c r="G122" s="9" t="s">
        <v>7</v>
      </c>
      <c r="H122" s="9" t="s">
        <v>145</v>
      </c>
      <c r="O122" s="13" t="str">
        <f t="shared" si="9"/>
        <v>MDC</v>
      </c>
      <c r="P122" s="14" t="str">
        <f t="shared" si="10"/>
        <v>162</v>
      </c>
      <c r="Q122" s="13" t="str">
        <f t="shared" si="11"/>
        <v>MarquageAxialDoubleContinu</v>
      </c>
      <c r="R122" s="13" t="str">
        <f t="shared" si="12"/>
        <v>LV</v>
      </c>
      <c r="S122" s="13" t="str">
        <f t="shared" si="13"/>
        <v>LV-#-D-E</v>
      </c>
      <c r="T122" s="13" t="str">
        <f t="shared" si="14"/>
        <v>C-E-ARP-PNT</v>
      </c>
      <c r="U122" s="13" t="str">
        <f t="shared" si="15"/>
        <v>Surface</v>
      </c>
      <c r="V122" s="13" t="str">
        <f t="shared" si="16"/>
        <v>OUI</v>
      </c>
    </row>
    <row r="123" spans="1:22" x14ac:dyDescent="0.25">
      <c r="A123" s="8" t="s">
        <v>388</v>
      </c>
      <c r="B123" s="9" t="s">
        <v>389</v>
      </c>
      <c r="C123" s="9" t="s">
        <v>390</v>
      </c>
      <c r="D123" s="9" t="s">
        <v>13</v>
      </c>
      <c r="E123" s="9" t="s">
        <v>14</v>
      </c>
      <c r="F123" s="9" t="s">
        <v>15</v>
      </c>
      <c r="G123" s="9" t="s">
        <v>7</v>
      </c>
      <c r="H123" s="9" t="s">
        <v>145</v>
      </c>
      <c r="O123" s="13" t="str">
        <f t="shared" si="9"/>
        <v>MDM</v>
      </c>
      <c r="P123" s="14" t="str">
        <f t="shared" si="10"/>
        <v>163</v>
      </c>
      <c r="Q123" s="13" t="str">
        <f t="shared" si="11"/>
        <v>MarquageAxialDoubleMixte</v>
      </c>
      <c r="R123" s="13" t="str">
        <f t="shared" si="12"/>
        <v>LV</v>
      </c>
      <c r="S123" s="13" t="str">
        <f t="shared" si="13"/>
        <v>LV-#-D-E</v>
      </c>
      <c r="T123" s="13" t="str">
        <f t="shared" si="14"/>
        <v>C-E-ARP-PNT</v>
      </c>
      <c r="U123" s="13" t="str">
        <f t="shared" si="15"/>
        <v>Surface</v>
      </c>
      <c r="V123" s="13" t="str">
        <f t="shared" si="16"/>
        <v>OUI</v>
      </c>
    </row>
    <row r="124" spans="1:22" x14ac:dyDescent="0.25">
      <c r="A124" s="8" t="s">
        <v>391</v>
      </c>
      <c r="B124" s="9" t="s">
        <v>392</v>
      </c>
      <c r="C124" s="9" t="s">
        <v>393</v>
      </c>
      <c r="D124" s="9" t="s">
        <v>13</v>
      </c>
      <c r="E124" s="9" t="s">
        <v>14</v>
      </c>
      <c r="F124" s="9" t="s">
        <v>15</v>
      </c>
      <c r="G124" s="9" t="s">
        <v>7</v>
      </c>
      <c r="H124" s="9" t="s">
        <v>16</v>
      </c>
      <c r="O124" s="13" t="str">
        <f t="shared" si="9"/>
        <v>FSL</v>
      </c>
      <c r="P124" s="14" t="str">
        <f t="shared" si="10"/>
        <v>164</v>
      </c>
      <c r="Q124" s="13" t="str">
        <f t="shared" si="11"/>
        <v>FûtSuperSignalisationLatérale</v>
      </c>
      <c r="R124" s="13" t="str">
        <f t="shared" si="12"/>
        <v>LV</v>
      </c>
      <c r="S124" s="13" t="str">
        <f t="shared" si="13"/>
        <v>LV-#-D-E</v>
      </c>
      <c r="T124" s="13" t="str">
        <f t="shared" si="14"/>
        <v>C-E-ARP-PNT</v>
      </c>
      <c r="U124" s="13" t="str">
        <f t="shared" si="15"/>
        <v>Surface</v>
      </c>
      <c r="V124" s="13" t="str">
        <f t="shared" si="16"/>
        <v>NON</v>
      </c>
    </row>
    <row r="125" spans="1:22" x14ac:dyDescent="0.25">
      <c r="A125" s="8" t="s">
        <v>394</v>
      </c>
      <c r="B125" s="9" t="s">
        <v>395</v>
      </c>
      <c r="C125" s="9" t="s">
        <v>396</v>
      </c>
      <c r="D125" s="9" t="s">
        <v>13</v>
      </c>
      <c r="E125" s="9" t="s">
        <v>14</v>
      </c>
      <c r="F125" s="9" t="s">
        <v>15</v>
      </c>
      <c r="G125" s="9" t="s">
        <v>7</v>
      </c>
      <c r="H125" s="9" t="s">
        <v>16</v>
      </c>
      <c r="O125" s="13" t="str">
        <f t="shared" si="9"/>
        <v>FSA</v>
      </c>
      <c r="P125" s="14" t="str">
        <f t="shared" si="10"/>
        <v>165</v>
      </c>
      <c r="Q125" s="13" t="str">
        <f t="shared" si="11"/>
        <v>FûtSuperSignalisationAérienne</v>
      </c>
      <c r="R125" s="13" t="str">
        <f t="shared" si="12"/>
        <v>LV</v>
      </c>
      <c r="S125" s="13" t="str">
        <f t="shared" si="13"/>
        <v>LV-#-D-E</v>
      </c>
      <c r="T125" s="13" t="str">
        <f t="shared" si="14"/>
        <v>C-E-ARP-PNT</v>
      </c>
      <c r="U125" s="13" t="str">
        <f t="shared" si="15"/>
        <v>Surface</v>
      </c>
      <c r="V125" s="13" t="str">
        <f t="shared" si="16"/>
        <v>NON</v>
      </c>
    </row>
    <row r="126" spans="1:22" x14ac:dyDescent="0.25">
      <c r="A126" s="8" t="s">
        <v>397</v>
      </c>
      <c r="B126" s="9" t="s">
        <v>398</v>
      </c>
      <c r="C126" s="9" t="s">
        <v>399</v>
      </c>
      <c r="D126" s="9" t="s">
        <v>13</v>
      </c>
      <c r="E126" s="9" t="s">
        <v>14</v>
      </c>
      <c r="F126" s="9" t="s">
        <v>15</v>
      </c>
      <c r="G126" s="9" t="s">
        <v>7</v>
      </c>
      <c r="H126" s="9" t="s">
        <v>145</v>
      </c>
      <c r="O126" s="13" t="str">
        <f t="shared" si="9"/>
        <v>MCO</v>
      </c>
      <c r="P126" s="14" t="str">
        <f t="shared" si="10"/>
        <v>166</v>
      </c>
      <c r="Q126" s="13" t="str">
        <f t="shared" si="11"/>
        <v>MarquageContinuité</v>
      </c>
      <c r="R126" s="13" t="str">
        <f t="shared" si="12"/>
        <v>LV</v>
      </c>
      <c r="S126" s="13" t="str">
        <f t="shared" si="13"/>
        <v>LV-#-D-E</v>
      </c>
      <c r="T126" s="13" t="str">
        <f t="shared" si="14"/>
        <v>C-E-ARP-PNT</v>
      </c>
      <c r="U126" s="13" t="str">
        <f t="shared" si="15"/>
        <v>Surface</v>
      </c>
      <c r="V126" s="13" t="str">
        <f t="shared" si="16"/>
        <v>OUI</v>
      </c>
    </row>
    <row r="127" spans="1:22" x14ac:dyDescent="0.25">
      <c r="A127" s="8" t="s">
        <v>400</v>
      </c>
      <c r="B127" s="9" t="s">
        <v>401</v>
      </c>
      <c r="C127" s="9" t="s">
        <v>402</v>
      </c>
      <c r="D127" s="9" t="s">
        <v>13</v>
      </c>
      <c r="E127" s="9" t="s">
        <v>14</v>
      </c>
      <c r="F127" s="9" t="s">
        <v>15</v>
      </c>
      <c r="G127" s="9" t="s">
        <v>7</v>
      </c>
      <c r="H127" s="9" t="s">
        <v>145</v>
      </c>
      <c r="O127" s="13" t="str">
        <f t="shared" si="9"/>
        <v>MAG</v>
      </c>
      <c r="P127" s="14" t="str">
        <f t="shared" si="10"/>
        <v>167</v>
      </c>
      <c r="Q127" s="13" t="str">
        <f t="shared" si="11"/>
        <v>MarquageGuidage</v>
      </c>
      <c r="R127" s="13" t="str">
        <f t="shared" si="12"/>
        <v>LV</v>
      </c>
      <c r="S127" s="13" t="str">
        <f t="shared" si="13"/>
        <v>LV-#-D-E</v>
      </c>
      <c r="T127" s="13" t="str">
        <f t="shared" si="14"/>
        <v>C-E-ARP-PNT</v>
      </c>
      <c r="U127" s="13" t="str">
        <f t="shared" si="15"/>
        <v>Surface</v>
      </c>
      <c r="V127" s="13" t="str">
        <f t="shared" si="16"/>
        <v>OUI</v>
      </c>
    </row>
    <row r="128" spans="1:22" x14ac:dyDescent="0.25">
      <c r="A128" s="8" t="s">
        <v>403</v>
      </c>
      <c r="B128" s="9" t="s">
        <v>404</v>
      </c>
      <c r="C128" s="9" t="s">
        <v>405</v>
      </c>
      <c r="D128" s="9" t="s">
        <v>13</v>
      </c>
      <c r="E128" s="9" t="s">
        <v>14</v>
      </c>
      <c r="F128" s="9" t="s">
        <v>15</v>
      </c>
      <c r="G128" s="9" t="s">
        <v>7</v>
      </c>
      <c r="H128" s="9" t="s">
        <v>145</v>
      </c>
      <c r="O128" s="13" t="str">
        <f t="shared" si="9"/>
        <v>MAC</v>
      </c>
      <c r="P128" s="14" t="str">
        <f t="shared" si="10"/>
        <v>168</v>
      </c>
      <c r="Q128" s="13" t="str">
        <f t="shared" si="11"/>
        <v>MarquageSimpleContinu</v>
      </c>
      <c r="R128" s="13" t="str">
        <f t="shared" si="12"/>
        <v>LV</v>
      </c>
      <c r="S128" s="13" t="str">
        <f t="shared" si="13"/>
        <v>LV-#-D-E</v>
      </c>
      <c r="T128" s="13" t="str">
        <f t="shared" si="14"/>
        <v>C-E-ARP-PNT</v>
      </c>
      <c r="U128" s="13" t="str">
        <f t="shared" si="15"/>
        <v>Surface</v>
      </c>
      <c r="V128" s="13" t="str">
        <f t="shared" si="16"/>
        <v>OUI</v>
      </c>
    </row>
    <row r="129" spans="1:22" x14ac:dyDescent="0.25">
      <c r="A129" s="8" t="s">
        <v>406</v>
      </c>
      <c r="B129" s="9" t="s">
        <v>407</v>
      </c>
      <c r="C129" s="9" t="s">
        <v>408</v>
      </c>
      <c r="D129" s="9" t="s">
        <v>13</v>
      </c>
      <c r="E129" s="9" t="s">
        <v>14</v>
      </c>
      <c r="F129" s="9" t="s">
        <v>15</v>
      </c>
      <c r="G129" s="9" t="s">
        <v>7</v>
      </c>
      <c r="H129" s="9" t="s">
        <v>145</v>
      </c>
      <c r="O129" s="13" t="str">
        <f t="shared" si="9"/>
        <v>MAD</v>
      </c>
      <c r="P129" s="14" t="str">
        <f t="shared" si="10"/>
        <v>169</v>
      </c>
      <c r="Q129" s="13" t="str">
        <f t="shared" si="11"/>
        <v>MarquageAxialSimpleDiscontinu</v>
      </c>
      <c r="R129" s="13" t="str">
        <f t="shared" si="12"/>
        <v>LV</v>
      </c>
      <c r="S129" s="13" t="str">
        <f t="shared" si="13"/>
        <v>LV-#-D-E</v>
      </c>
      <c r="T129" s="13" t="str">
        <f t="shared" si="14"/>
        <v>C-E-ARP-PNT</v>
      </c>
      <c r="U129" s="13" t="str">
        <f t="shared" si="15"/>
        <v>Surface</v>
      </c>
      <c r="V129" s="13" t="str">
        <f t="shared" si="16"/>
        <v>OUI</v>
      </c>
    </row>
    <row r="130" spans="1:22" x14ac:dyDescent="0.25">
      <c r="A130" s="8" t="s">
        <v>409</v>
      </c>
      <c r="B130" s="9" t="s">
        <v>410</v>
      </c>
      <c r="C130" s="9" t="s">
        <v>411</v>
      </c>
      <c r="D130" s="9" t="s">
        <v>13</v>
      </c>
      <c r="E130" s="9" t="s">
        <v>14</v>
      </c>
      <c r="F130" s="9" t="s">
        <v>15</v>
      </c>
      <c r="G130" s="9" t="s">
        <v>7</v>
      </c>
      <c r="H130" s="9" t="s">
        <v>145</v>
      </c>
      <c r="O130" s="13" t="str">
        <f t="shared" si="9"/>
        <v>ANB</v>
      </c>
      <c r="P130" s="14" t="str">
        <f t="shared" si="10"/>
        <v>170</v>
      </c>
      <c r="Q130" s="13" t="str">
        <f t="shared" si="11"/>
        <v>AccotementGravierBord</v>
      </c>
      <c r="R130" s="13" t="str">
        <f t="shared" si="12"/>
        <v>LV</v>
      </c>
      <c r="S130" s="13" t="str">
        <f t="shared" si="13"/>
        <v>LV-#-D-E</v>
      </c>
      <c r="T130" s="13" t="str">
        <f t="shared" si="14"/>
        <v>C-E-ARP-PNT</v>
      </c>
      <c r="U130" s="13" t="str">
        <f t="shared" si="15"/>
        <v>Surface</v>
      </c>
      <c r="V130" s="13" t="str">
        <f t="shared" si="16"/>
        <v>OUI</v>
      </c>
    </row>
    <row r="131" spans="1:22" x14ac:dyDescent="0.25">
      <c r="A131" s="8" t="s">
        <v>412</v>
      </c>
      <c r="B131" s="9" t="s">
        <v>413</v>
      </c>
      <c r="C131" s="9" t="s">
        <v>414</v>
      </c>
      <c r="D131" s="9" t="s">
        <v>13</v>
      </c>
      <c r="E131" s="9" t="s">
        <v>14</v>
      </c>
      <c r="F131" s="9" t="s">
        <v>15</v>
      </c>
      <c r="G131" s="9" t="s">
        <v>7</v>
      </c>
      <c r="H131" s="9" t="s">
        <v>145</v>
      </c>
      <c r="O131" s="13" t="str">
        <f t="shared" ref="O131:O195" si="17">B131</f>
        <v>MVR</v>
      </c>
      <c r="P131" s="14" t="str">
        <f t="shared" ref="P131:P195" si="18">A131</f>
        <v>171</v>
      </c>
      <c r="Q131" s="13" t="str">
        <f t="shared" ref="Q131:Q195" si="19">C131</f>
        <v>MarquageVoieRéservée</v>
      </c>
      <c r="R131" s="13" t="str">
        <f t="shared" ref="R131:R195" si="20">D131</f>
        <v>LV</v>
      </c>
      <c r="S131" s="13" t="str">
        <f t="shared" ref="S131:S195" si="21">E131</f>
        <v>LV-#-D-E</v>
      </c>
      <c r="T131" s="13" t="str">
        <f t="shared" ref="T131:T195" si="22">F131</f>
        <v>C-E-ARP-PNT</v>
      </c>
      <c r="U131" s="13" t="str">
        <f t="shared" ref="U131:U195" si="23">G131</f>
        <v>Surface</v>
      </c>
      <c r="V131" s="13" t="str">
        <f t="shared" ref="V131:V195" si="24">H131</f>
        <v>OUI</v>
      </c>
    </row>
    <row r="132" spans="1:22" x14ac:dyDescent="0.25">
      <c r="A132" s="8" t="s">
        <v>415</v>
      </c>
      <c r="B132" s="9" t="s">
        <v>416</v>
      </c>
      <c r="C132" s="9" t="s">
        <v>417</v>
      </c>
      <c r="D132" s="9" t="s">
        <v>13</v>
      </c>
      <c r="E132" s="9" t="s">
        <v>14</v>
      </c>
      <c r="F132" s="9" t="s">
        <v>15</v>
      </c>
      <c r="G132" s="9" t="s">
        <v>7</v>
      </c>
      <c r="H132" s="9" t="s">
        <v>16</v>
      </c>
      <c r="O132" s="13" t="str">
        <f t="shared" si="17"/>
        <v>FPP</v>
      </c>
      <c r="P132" s="14" t="str">
        <f t="shared" si="18"/>
        <v>172</v>
      </c>
      <c r="Q132" s="13" t="str">
        <f t="shared" si="19"/>
        <v>PanneauPublicitaire</v>
      </c>
      <c r="R132" s="13" t="str">
        <f t="shared" si="20"/>
        <v>LV</v>
      </c>
      <c r="S132" s="13" t="str">
        <f t="shared" si="21"/>
        <v>LV-#-D-E</v>
      </c>
      <c r="T132" s="13" t="str">
        <f t="shared" si="22"/>
        <v>C-E-ARP-PNT</v>
      </c>
      <c r="U132" s="13" t="str">
        <f t="shared" si="23"/>
        <v>Surface</v>
      </c>
      <c r="V132" s="13" t="str">
        <f t="shared" si="24"/>
        <v>NON</v>
      </c>
    </row>
    <row r="133" spans="1:22" x14ac:dyDescent="0.25">
      <c r="A133" s="8" t="s">
        <v>418</v>
      </c>
      <c r="B133" s="9" t="s">
        <v>419</v>
      </c>
      <c r="C133" s="9" t="s">
        <v>420</v>
      </c>
      <c r="D133" s="9" t="s">
        <v>421</v>
      </c>
      <c r="E133" s="9" t="s">
        <v>14</v>
      </c>
      <c r="F133" s="9" t="s">
        <v>422</v>
      </c>
      <c r="G133" s="9" t="s">
        <v>7</v>
      </c>
      <c r="H133" s="9" t="s">
        <v>16</v>
      </c>
      <c r="O133" s="13" t="str">
        <f t="shared" si="17"/>
        <v>PAN</v>
      </c>
      <c r="P133" s="14" t="str">
        <f t="shared" si="18"/>
        <v>173</v>
      </c>
      <c r="Q133" s="13" t="str">
        <f t="shared" si="19"/>
        <v>PanneauSignalisation</v>
      </c>
      <c r="R133" s="13" t="str">
        <f t="shared" si="20"/>
        <v>LV-SGN-PAN</v>
      </c>
      <c r="S133" s="13" t="str">
        <f t="shared" si="21"/>
        <v>LV-#-D-E</v>
      </c>
      <c r="T133" s="13" t="str">
        <f t="shared" si="22"/>
        <v>V-E-SGN-PAN</v>
      </c>
      <c r="U133" s="13" t="str">
        <f t="shared" si="23"/>
        <v>Surface</v>
      </c>
      <c r="V133" s="13" t="str">
        <f t="shared" si="24"/>
        <v>NON</v>
      </c>
    </row>
    <row r="134" spans="1:22" x14ac:dyDescent="0.25">
      <c r="A134" s="8" t="s">
        <v>423</v>
      </c>
      <c r="B134" s="9" t="s">
        <v>424</v>
      </c>
      <c r="C134" s="9" t="s">
        <v>425</v>
      </c>
      <c r="D134" s="9" t="s">
        <v>13</v>
      </c>
      <c r="E134" s="9" t="s">
        <v>14</v>
      </c>
      <c r="F134" s="9" t="s">
        <v>15</v>
      </c>
      <c r="G134" s="9" t="s">
        <v>7</v>
      </c>
      <c r="H134" s="9" t="s">
        <v>145</v>
      </c>
      <c r="O134" s="13" t="str">
        <f t="shared" si="17"/>
        <v>MPI</v>
      </c>
      <c r="P134" s="14" t="str">
        <f t="shared" si="18"/>
        <v>174</v>
      </c>
      <c r="Q134" s="13" t="str">
        <f t="shared" si="19"/>
        <v>MarquagePictogramme</v>
      </c>
      <c r="R134" s="13" t="str">
        <f t="shared" si="20"/>
        <v>LV</v>
      </c>
      <c r="S134" s="13" t="str">
        <f t="shared" si="21"/>
        <v>LV-#-D-E</v>
      </c>
      <c r="T134" s="13" t="str">
        <f t="shared" si="22"/>
        <v>C-E-ARP-PNT</v>
      </c>
      <c r="U134" s="13" t="str">
        <f t="shared" si="23"/>
        <v>Surface</v>
      </c>
      <c r="V134" s="13" t="str">
        <f t="shared" si="24"/>
        <v>OUI</v>
      </c>
    </row>
    <row r="135" spans="1:22" x14ac:dyDescent="0.25">
      <c r="A135" s="8" t="s">
        <v>426</v>
      </c>
      <c r="B135" s="9" t="s">
        <v>427</v>
      </c>
      <c r="C135" s="9" t="s">
        <v>428</v>
      </c>
      <c r="D135" s="9" t="s">
        <v>13</v>
      </c>
      <c r="E135" s="9" t="s">
        <v>14</v>
      </c>
      <c r="F135" s="9" t="s">
        <v>15</v>
      </c>
      <c r="G135" s="9" t="s">
        <v>7</v>
      </c>
      <c r="H135" s="9" t="s">
        <v>145</v>
      </c>
      <c r="O135" s="13" t="str">
        <f t="shared" si="17"/>
        <v>PAC</v>
      </c>
      <c r="P135" s="14" t="str">
        <f t="shared" si="18"/>
        <v>175</v>
      </c>
      <c r="Q135" s="13" t="str">
        <f t="shared" si="19"/>
        <v>PavageCentre</v>
      </c>
      <c r="R135" s="13" t="str">
        <f t="shared" si="20"/>
        <v>LV</v>
      </c>
      <c r="S135" s="13" t="str">
        <f t="shared" si="21"/>
        <v>LV-#-D-E</v>
      </c>
      <c r="T135" s="13" t="str">
        <f t="shared" si="22"/>
        <v>C-E-ARP-PNT</v>
      </c>
      <c r="U135" s="13" t="str">
        <f t="shared" si="23"/>
        <v>Surface</v>
      </c>
      <c r="V135" s="13" t="str">
        <f t="shared" si="24"/>
        <v>OUI</v>
      </c>
    </row>
    <row r="136" spans="1:22" x14ac:dyDescent="0.25">
      <c r="A136" s="8" t="s">
        <v>429</v>
      </c>
      <c r="B136" s="9" t="s">
        <v>430</v>
      </c>
      <c r="C136" s="9" t="s">
        <v>431</v>
      </c>
      <c r="D136" s="9" t="s">
        <v>13</v>
      </c>
      <c r="E136" s="9" t="s">
        <v>14</v>
      </c>
      <c r="F136" s="9" t="s">
        <v>15</v>
      </c>
      <c r="G136" s="9" t="s">
        <v>7</v>
      </c>
      <c r="H136" s="9" t="s">
        <v>145</v>
      </c>
      <c r="O136" s="13" t="str">
        <f t="shared" si="17"/>
        <v>GRC</v>
      </c>
      <c r="P136" s="14" t="str">
        <f t="shared" si="18"/>
        <v>176</v>
      </c>
      <c r="Q136" s="13" t="str">
        <f t="shared" si="19"/>
        <v>GravierCentre</v>
      </c>
      <c r="R136" s="13" t="str">
        <f t="shared" si="20"/>
        <v>LV</v>
      </c>
      <c r="S136" s="13" t="str">
        <f t="shared" si="21"/>
        <v>LV-#-D-E</v>
      </c>
      <c r="T136" s="13" t="str">
        <f t="shared" si="22"/>
        <v>C-E-ARP-PNT</v>
      </c>
      <c r="U136" s="13" t="str">
        <f t="shared" si="23"/>
        <v>Surface</v>
      </c>
      <c r="V136" s="13" t="str">
        <f t="shared" si="24"/>
        <v>OUI</v>
      </c>
    </row>
    <row r="137" spans="1:22" x14ac:dyDescent="0.25">
      <c r="A137" s="8" t="s">
        <v>432</v>
      </c>
      <c r="B137" s="9" t="s">
        <v>433</v>
      </c>
      <c r="C137" s="9" t="s">
        <v>434</v>
      </c>
      <c r="D137" s="9" t="s">
        <v>13</v>
      </c>
      <c r="E137" s="9" t="s">
        <v>14</v>
      </c>
      <c r="F137" s="9" t="s">
        <v>15</v>
      </c>
      <c r="G137" s="9" t="s">
        <v>7</v>
      </c>
      <c r="H137" s="9" t="s">
        <v>145</v>
      </c>
      <c r="O137" s="13" t="str">
        <f t="shared" si="17"/>
        <v>VFC</v>
      </c>
      <c r="P137" s="14" t="str">
        <f t="shared" si="18"/>
        <v>177</v>
      </c>
      <c r="Q137" s="13" t="str">
        <f t="shared" si="19"/>
        <v>VoieFerréeCentre</v>
      </c>
      <c r="R137" s="13" t="str">
        <f t="shared" si="20"/>
        <v>LV</v>
      </c>
      <c r="S137" s="13" t="str">
        <f t="shared" si="21"/>
        <v>LV-#-D-E</v>
      </c>
      <c r="T137" s="13" t="str">
        <f t="shared" si="22"/>
        <v>C-E-ARP-PNT</v>
      </c>
      <c r="U137" s="13" t="str">
        <f t="shared" si="23"/>
        <v>Surface</v>
      </c>
      <c r="V137" s="13" t="str">
        <f t="shared" si="24"/>
        <v>OUI</v>
      </c>
    </row>
    <row r="138" spans="1:22" x14ac:dyDescent="0.25">
      <c r="A138" s="8" t="s">
        <v>435</v>
      </c>
      <c r="B138" s="9" t="s">
        <v>436</v>
      </c>
      <c r="C138" s="9" t="s">
        <v>437</v>
      </c>
      <c r="D138" s="9" t="s">
        <v>13</v>
      </c>
      <c r="E138" s="9" t="s">
        <v>14</v>
      </c>
      <c r="F138" s="9" t="s">
        <v>15</v>
      </c>
      <c r="G138" s="9" t="s">
        <v>7</v>
      </c>
      <c r="H138" s="9" t="s">
        <v>16</v>
      </c>
      <c r="O138" s="13" t="str">
        <f t="shared" si="17"/>
        <v>RBI</v>
      </c>
      <c r="P138" s="14" t="str">
        <f t="shared" si="18"/>
        <v>178</v>
      </c>
      <c r="Q138" s="13" t="str">
        <f t="shared" si="19"/>
        <v>VoieFerréeRailBordIntérieur</v>
      </c>
      <c r="R138" s="13" t="str">
        <f t="shared" si="20"/>
        <v>LV</v>
      </c>
      <c r="S138" s="13" t="str">
        <f t="shared" si="21"/>
        <v>LV-#-D-E</v>
      </c>
      <c r="T138" s="13" t="str">
        <f t="shared" si="22"/>
        <v>C-E-ARP-PNT</v>
      </c>
      <c r="U138" s="13" t="str">
        <f t="shared" si="23"/>
        <v>Surface</v>
      </c>
      <c r="V138" s="13" t="str">
        <f t="shared" si="24"/>
        <v>NON</v>
      </c>
    </row>
    <row r="139" spans="1:22" x14ac:dyDescent="0.25">
      <c r="A139" s="8" t="s">
        <v>438</v>
      </c>
      <c r="B139" s="9" t="s">
        <v>439</v>
      </c>
      <c r="C139" s="9" t="s">
        <v>440</v>
      </c>
      <c r="D139" s="9" t="s">
        <v>13</v>
      </c>
      <c r="E139" s="9" t="s">
        <v>14</v>
      </c>
      <c r="F139" s="9" t="s">
        <v>15</v>
      </c>
      <c r="G139" s="9" t="s">
        <v>7</v>
      </c>
      <c r="H139" s="9" t="s">
        <v>16</v>
      </c>
      <c r="O139" s="13" t="str">
        <f t="shared" si="17"/>
        <v>PAR</v>
      </c>
      <c r="P139" s="14" t="str">
        <f t="shared" si="18"/>
        <v>179</v>
      </c>
      <c r="Q139" s="13" t="str">
        <f t="shared" si="19"/>
        <v>Parapet</v>
      </c>
      <c r="R139" s="13" t="str">
        <f t="shared" si="20"/>
        <v>LV</v>
      </c>
      <c r="S139" s="13" t="str">
        <f t="shared" si="21"/>
        <v>LV-#-D-E</v>
      </c>
      <c r="T139" s="13" t="str">
        <f t="shared" si="22"/>
        <v>C-E-ARP-PNT</v>
      </c>
      <c r="U139" s="13" t="str">
        <f t="shared" si="23"/>
        <v>Surface</v>
      </c>
      <c r="V139" s="13" t="str">
        <f t="shared" si="24"/>
        <v>NON</v>
      </c>
    </row>
    <row r="140" spans="1:22" x14ac:dyDescent="0.25">
      <c r="A140" s="8" t="s">
        <v>441</v>
      </c>
      <c r="B140" s="9" t="s">
        <v>442</v>
      </c>
      <c r="C140" s="9" t="s">
        <v>443</v>
      </c>
      <c r="D140" s="9" t="s">
        <v>13</v>
      </c>
      <c r="E140" s="9" t="s">
        <v>14</v>
      </c>
      <c r="F140" s="9" t="s">
        <v>15</v>
      </c>
      <c r="G140" s="9" t="s">
        <v>7</v>
      </c>
      <c r="H140" s="9" t="s">
        <v>145</v>
      </c>
      <c r="O140" s="13" t="str">
        <f t="shared" si="17"/>
        <v>ECG</v>
      </c>
      <c r="P140" s="14" t="str">
        <f t="shared" si="18"/>
        <v>180</v>
      </c>
      <c r="Q140" s="13" t="str">
        <f t="shared" si="19"/>
        <v>GravierCheminPrivé</v>
      </c>
      <c r="R140" s="13" t="str">
        <f t="shared" si="20"/>
        <v>LV</v>
      </c>
      <c r="S140" s="13" t="str">
        <f t="shared" si="21"/>
        <v>LV-#-D-E</v>
      </c>
      <c r="T140" s="13" t="str">
        <f t="shared" si="22"/>
        <v>C-E-ARP-PNT</v>
      </c>
      <c r="U140" s="13" t="str">
        <f t="shared" si="23"/>
        <v>Surface</v>
      </c>
      <c r="V140" s="13" t="str">
        <f t="shared" si="24"/>
        <v>OUI</v>
      </c>
    </row>
    <row r="141" spans="1:22" x14ac:dyDescent="0.25">
      <c r="A141" s="8" t="s">
        <v>444</v>
      </c>
      <c r="B141" s="9" t="s">
        <v>445</v>
      </c>
      <c r="C141" s="9" t="s">
        <v>446</v>
      </c>
      <c r="D141" s="9" t="s">
        <v>13</v>
      </c>
      <c r="E141" s="9" t="s">
        <v>14</v>
      </c>
      <c r="F141" s="9" t="s">
        <v>15</v>
      </c>
      <c r="G141" s="9" t="s">
        <v>7</v>
      </c>
      <c r="H141" s="9" t="s">
        <v>145</v>
      </c>
      <c r="O141" s="13" t="str">
        <f t="shared" si="17"/>
        <v>PAB</v>
      </c>
      <c r="P141" s="14" t="str">
        <f t="shared" si="18"/>
        <v>181</v>
      </c>
      <c r="Q141" s="13" t="str">
        <f t="shared" si="19"/>
        <v>PavageBord</v>
      </c>
      <c r="R141" s="13" t="str">
        <f t="shared" si="20"/>
        <v>LV</v>
      </c>
      <c r="S141" s="13" t="str">
        <f t="shared" si="21"/>
        <v>LV-#-D-E</v>
      </c>
      <c r="T141" s="13" t="str">
        <f t="shared" si="22"/>
        <v>C-E-ARP-PNT</v>
      </c>
      <c r="U141" s="13" t="str">
        <f t="shared" si="23"/>
        <v>Surface</v>
      </c>
      <c r="V141" s="13" t="str">
        <f t="shared" si="24"/>
        <v>OUI</v>
      </c>
    </row>
    <row r="142" spans="1:22" x14ac:dyDescent="0.25">
      <c r="A142" s="8" t="s">
        <v>447</v>
      </c>
      <c r="B142" s="9" t="s">
        <v>448</v>
      </c>
      <c r="C142" s="9" t="s">
        <v>449</v>
      </c>
      <c r="D142" s="9" t="s">
        <v>13</v>
      </c>
      <c r="E142" s="9" t="s">
        <v>14</v>
      </c>
      <c r="F142" s="9" t="s">
        <v>15</v>
      </c>
      <c r="G142" s="9" t="s">
        <v>7</v>
      </c>
      <c r="H142" s="9" t="s">
        <v>145</v>
      </c>
      <c r="O142" s="13" t="str">
        <f t="shared" si="17"/>
        <v>GRB</v>
      </c>
      <c r="P142" s="14" t="str">
        <f t="shared" si="18"/>
        <v>182</v>
      </c>
      <c r="Q142" s="13" t="str">
        <f t="shared" si="19"/>
        <v>GravierBord</v>
      </c>
      <c r="R142" s="13" t="str">
        <f t="shared" si="20"/>
        <v>LV</v>
      </c>
      <c r="S142" s="13" t="str">
        <f t="shared" si="21"/>
        <v>LV-#-D-E</v>
      </c>
      <c r="T142" s="13" t="str">
        <f t="shared" si="22"/>
        <v>C-E-ARP-PNT</v>
      </c>
      <c r="U142" s="13" t="str">
        <f t="shared" si="23"/>
        <v>Surface</v>
      </c>
      <c r="V142" s="13" t="str">
        <f t="shared" si="24"/>
        <v>OUI</v>
      </c>
    </row>
    <row r="143" spans="1:22" x14ac:dyDescent="0.25">
      <c r="A143" s="8" t="s">
        <v>450</v>
      </c>
      <c r="B143" s="9" t="s">
        <v>451</v>
      </c>
      <c r="C143" s="9" t="s">
        <v>452</v>
      </c>
      <c r="D143" s="9" t="s">
        <v>13</v>
      </c>
      <c r="E143" s="9" t="s">
        <v>14</v>
      </c>
      <c r="F143" s="9" t="s">
        <v>15</v>
      </c>
      <c r="G143" s="9" t="s">
        <v>7</v>
      </c>
      <c r="H143" s="9" t="s">
        <v>145</v>
      </c>
      <c r="O143" s="13" t="str">
        <f t="shared" si="17"/>
        <v>ECP</v>
      </c>
      <c r="P143" s="14" t="str">
        <f t="shared" si="18"/>
        <v>183</v>
      </c>
      <c r="Q143" s="13" t="str">
        <f t="shared" si="19"/>
        <v>PavageEntréeCheminPrivé</v>
      </c>
      <c r="R143" s="13" t="str">
        <f t="shared" si="20"/>
        <v>LV</v>
      </c>
      <c r="S143" s="13" t="str">
        <f t="shared" si="21"/>
        <v>LV-#-D-E</v>
      </c>
      <c r="T143" s="13" t="str">
        <f t="shared" si="22"/>
        <v>C-E-ARP-PNT</v>
      </c>
      <c r="U143" s="13" t="str">
        <f t="shared" si="23"/>
        <v>Surface</v>
      </c>
      <c r="V143" s="13" t="str">
        <f t="shared" si="24"/>
        <v>OUI</v>
      </c>
    </row>
    <row r="144" spans="1:22" x14ac:dyDescent="0.25">
      <c r="A144" s="8" t="s">
        <v>453</v>
      </c>
      <c r="B144" s="9" t="s">
        <v>454</v>
      </c>
      <c r="C144" s="9" t="s">
        <v>455</v>
      </c>
      <c r="D144" s="9" t="s">
        <v>13</v>
      </c>
      <c r="E144" s="9" t="s">
        <v>14</v>
      </c>
      <c r="F144" s="9" t="s">
        <v>15</v>
      </c>
      <c r="G144" s="9" t="s">
        <v>7</v>
      </c>
      <c r="H144" s="9" t="s">
        <v>145</v>
      </c>
      <c r="O144" s="13" t="str">
        <f t="shared" si="17"/>
        <v>PAZ</v>
      </c>
      <c r="P144" s="14" t="str">
        <f t="shared" si="18"/>
        <v>184</v>
      </c>
      <c r="Q144" s="13" t="str">
        <f t="shared" si="19"/>
        <v>PavageNiveau</v>
      </c>
      <c r="R144" s="13" t="str">
        <f t="shared" si="20"/>
        <v>LV</v>
      </c>
      <c r="S144" s="13" t="str">
        <f t="shared" si="21"/>
        <v>LV-#-D-E</v>
      </c>
      <c r="T144" s="13" t="str">
        <f t="shared" si="22"/>
        <v>C-E-ARP-PNT</v>
      </c>
      <c r="U144" s="13" t="str">
        <f t="shared" si="23"/>
        <v>Surface</v>
      </c>
      <c r="V144" s="13" t="str">
        <f t="shared" si="24"/>
        <v>OUI</v>
      </c>
    </row>
    <row r="145" spans="1:22" x14ac:dyDescent="0.25">
      <c r="A145" s="8" t="s">
        <v>456</v>
      </c>
      <c r="B145" s="9" t="s">
        <v>457</v>
      </c>
      <c r="C145" s="9" t="s">
        <v>458</v>
      </c>
      <c r="D145" s="9" t="s">
        <v>13</v>
      </c>
      <c r="E145" s="9" t="s">
        <v>14</v>
      </c>
      <c r="F145" s="9" t="s">
        <v>15</v>
      </c>
      <c r="G145" s="9" t="s">
        <v>7</v>
      </c>
      <c r="H145" s="9" t="s">
        <v>145</v>
      </c>
      <c r="O145" s="13" t="str">
        <f t="shared" si="17"/>
        <v>BOR</v>
      </c>
      <c r="P145" s="14" t="str">
        <f t="shared" si="18"/>
        <v>185</v>
      </c>
      <c r="Q145" s="13" t="str">
        <f t="shared" si="19"/>
        <v>BordBordure</v>
      </c>
      <c r="R145" s="13" t="str">
        <f t="shared" si="20"/>
        <v>LV</v>
      </c>
      <c r="S145" s="13" t="str">
        <f t="shared" si="21"/>
        <v>LV-#-D-E</v>
      </c>
      <c r="T145" s="13" t="str">
        <f t="shared" si="22"/>
        <v>C-E-ARP-PNT</v>
      </c>
      <c r="U145" s="13" t="str">
        <f t="shared" si="23"/>
        <v>Surface</v>
      </c>
      <c r="V145" s="13" t="str">
        <f t="shared" si="24"/>
        <v>OUI</v>
      </c>
    </row>
    <row r="146" spans="1:22" x14ac:dyDescent="0.25">
      <c r="A146" s="8" t="s">
        <v>459</v>
      </c>
      <c r="B146" s="9" t="s">
        <v>460</v>
      </c>
      <c r="C146" s="9" t="s">
        <v>461</v>
      </c>
      <c r="D146" s="9" t="s">
        <v>13</v>
      </c>
      <c r="E146" s="9" t="s">
        <v>14</v>
      </c>
      <c r="F146" s="9" t="s">
        <v>15</v>
      </c>
      <c r="G146" s="9" t="s">
        <v>7</v>
      </c>
      <c r="H146" s="9" t="s">
        <v>145</v>
      </c>
      <c r="O146" s="13" t="str">
        <f t="shared" si="17"/>
        <v>APB</v>
      </c>
      <c r="P146" s="14" t="str">
        <f t="shared" si="18"/>
        <v>186</v>
      </c>
      <c r="Q146" s="13" t="str">
        <f t="shared" si="19"/>
        <v>PavageAccotementBord</v>
      </c>
      <c r="R146" s="13" t="str">
        <f t="shared" si="20"/>
        <v>LV</v>
      </c>
      <c r="S146" s="13" t="str">
        <f t="shared" si="21"/>
        <v>LV-#-D-E</v>
      </c>
      <c r="T146" s="13" t="str">
        <f t="shared" si="22"/>
        <v>C-E-ARP-PNT</v>
      </c>
      <c r="U146" s="13" t="str">
        <f t="shared" si="23"/>
        <v>Surface</v>
      </c>
      <c r="V146" s="13" t="str">
        <f t="shared" si="24"/>
        <v>OUI</v>
      </c>
    </row>
    <row r="147" spans="1:22" x14ac:dyDescent="0.25">
      <c r="A147" s="8" t="s">
        <v>462</v>
      </c>
      <c r="B147" s="9" t="s">
        <v>463</v>
      </c>
      <c r="C147" s="9" t="s">
        <v>464</v>
      </c>
      <c r="D147" s="9" t="s">
        <v>13</v>
      </c>
      <c r="E147" s="9" t="s">
        <v>14</v>
      </c>
      <c r="F147" s="9" t="s">
        <v>15</v>
      </c>
      <c r="G147" s="9" t="s">
        <v>7</v>
      </c>
      <c r="H147" s="9" t="s">
        <v>145</v>
      </c>
      <c r="O147" s="13" t="str">
        <f t="shared" si="17"/>
        <v>TRO</v>
      </c>
      <c r="P147" s="14" t="str">
        <f t="shared" si="18"/>
        <v>187</v>
      </c>
      <c r="Q147" s="13" t="str">
        <f t="shared" si="19"/>
        <v>TrottoirBord</v>
      </c>
      <c r="R147" s="13" t="str">
        <f t="shared" si="20"/>
        <v>LV</v>
      </c>
      <c r="S147" s="13" t="str">
        <f t="shared" si="21"/>
        <v>LV-#-D-E</v>
      </c>
      <c r="T147" s="13" t="str">
        <f t="shared" si="22"/>
        <v>C-E-ARP-PNT</v>
      </c>
      <c r="U147" s="13" t="str">
        <f t="shared" si="23"/>
        <v>Surface</v>
      </c>
      <c r="V147" s="13" t="str">
        <f t="shared" si="24"/>
        <v>OUI</v>
      </c>
    </row>
    <row r="148" spans="1:22" x14ac:dyDescent="0.25">
      <c r="A148" s="8" t="s">
        <v>465</v>
      </c>
      <c r="B148" s="9" t="s">
        <v>466</v>
      </c>
      <c r="C148" s="9" t="s">
        <v>467</v>
      </c>
      <c r="D148" s="9" t="s">
        <v>13</v>
      </c>
      <c r="E148" s="9" t="s">
        <v>14</v>
      </c>
      <c r="F148" s="9" t="s">
        <v>15</v>
      </c>
      <c r="G148" s="9" t="s">
        <v>7</v>
      </c>
      <c r="H148" s="9" t="s">
        <v>145</v>
      </c>
      <c r="O148" s="13" t="str">
        <f t="shared" si="17"/>
        <v>TRD</v>
      </c>
      <c r="P148" s="14" t="str">
        <f t="shared" si="18"/>
        <v>188</v>
      </c>
      <c r="Q148" s="13" t="str">
        <f t="shared" si="19"/>
        <v>TrottoirDos</v>
      </c>
      <c r="R148" s="13" t="str">
        <f t="shared" si="20"/>
        <v>LV</v>
      </c>
      <c r="S148" s="13" t="str">
        <f t="shared" si="21"/>
        <v>LV-#-D-E</v>
      </c>
      <c r="T148" s="13" t="str">
        <f t="shared" si="22"/>
        <v>C-E-ARP-PNT</v>
      </c>
      <c r="U148" s="13" t="str">
        <f t="shared" si="23"/>
        <v>Surface</v>
      </c>
      <c r="V148" s="13" t="str">
        <f t="shared" si="24"/>
        <v>OUI</v>
      </c>
    </row>
    <row r="149" spans="1:22" x14ac:dyDescent="0.25">
      <c r="A149" s="8" t="s">
        <v>468</v>
      </c>
      <c r="B149" s="9" t="s">
        <v>469</v>
      </c>
      <c r="C149" s="9" t="s">
        <v>470</v>
      </c>
      <c r="D149" s="9" t="s">
        <v>13</v>
      </c>
      <c r="E149" s="9" t="s">
        <v>14</v>
      </c>
      <c r="F149" s="9" t="s">
        <v>15</v>
      </c>
      <c r="G149" s="9" t="s">
        <v>7</v>
      </c>
      <c r="H149" s="9" t="s">
        <v>16</v>
      </c>
      <c r="O149" s="13" t="str">
        <f t="shared" si="17"/>
        <v>PON</v>
      </c>
      <c r="P149" s="14" t="str">
        <f t="shared" si="18"/>
        <v>189</v>
      </c>
      <c r="Q149" s="13" t="str">
        <f t="shared" si="19"/>
        <v>PontTablier</v>
      </c>
      <c r="R149" s="13" t="str">
        <f t="shared" si="20"/>
        <v>LV</v>
      </c>
      <c r="S149" s="13" t="str">
        <f t="shared" si="21"/>
        <v>LV-#-D-E</v>
      </c>
      <c r="T149" s="13" t="str">
        <f t="shared" si="22"/>
        <v>C-E-ARP-PNT</v>
      </c>
      <c r="U149" s="13" t="str">
        <f t="shared" si="23"/>
        <v>Surface</v>
      </c>
      <c r="V149" s="13" t="str">
        <f t="shared" si="24"/>
        <v>NON</v>
      </c>
    </row>
    <row r="150" spans="1:22" x14ac:dyDescent="0.25">
      <c r="A150" s="8" t="s">
        <v>471</v>
      </c>
      <c r="B150" s="9" t="s">
        <v>472</v>
      </c>
      <c r="C150" s="9" t="s">
        <v>473</v>
      </c>
      <c r="D150" s="9" t="s">
        <v>13</v>
      </c>
      <c r="E150" s="9" t="s">
        <v>14</v>
      </c>
      <c r="F150" s="9" t="s">
        <v>15</v>
      </c>
      <c r="G150" s="9" t="s">
        <v>7</v>
      </c>
      <c r="H150" s="9" t="s">
        <v>16</v>
      </c>
      <c r="O150" s="13" t="str">
        <f t="shared" si="17"/>
        <v>CUL</v>
      </c>
      <c r="P150" s="14" t="str">
        <f t="shared" si="18"/>
        <v>190</v>
      </c>
      <c r="Q150" s="13" t="str">
        <f t="shared" si="19"/>
        <v>PontCulée</v>
      </c>
      <c r="R150" s="13" t="str">
        <f t="shared" si="20"/>
        <v>LV</v>
      </c>
      <c r="S150" s="13" t="str">
        <f t="shared" si="21"/>
        <v>LV-#-D-E</v>
      </c>
      <c r="T150" s="13" t="str">
        <f t="shared" si="22"/>
        <v>C-E-ARP-PNT</v>
      </c>
      <c r="U150" s="13" t="str">
        <f t="shared" si="23"/>
        <v>Surface</v>
      </c>
      <c r="V150" s="13" t="str">
        <f t="shared" si="24"/>
        <v>NON</v>
      </c>
    </row>
    <row r="151" spans="1:22" x14ac:dyDescent="0.25">
      <c r="A151" s="8" t="s">
        <v>474</v>
      </c>
      <c r="B151" s="9" t="s">
        <v>475</v>
      </c>
      <c r="C151" s="9" t="s">
        <v>476</v>
      </c>
      <c r="D151" s="9" t="s">
        <v>13</v>
      </c>
      <c r="E151" s="9" t="s">
        <v>14</v>
      </c>
      <c r="F151" s="9" t="s">
        <v>15</v>
      </c>
      <c r="G151" s="9" t="s">
        <v>7</v>
      </c>
      <c r="H151" s="9" t="s">
        <v>16</v>
      </c>
      <c r="O151" s="13" t="str">
        <f t="shared" si="17"/>
        <v>GTB</v>
      </c>
      <c r="P151" s="14" t="str">
        <f t="shared" si="18"/>
        <v>191</v>
      </c>
      <c r="Q151" s="13" t="str">
        <f t="shared" si="19"/>
        <v>GlissièreTôlePoteauBois</v>
      </c>
      <c r="R151" s="13" t="str">
        <f t="shared" si="20"/>
        <v>LV</v>
      </c>
      <c r="S151" s="13" t="str">
        <f t="shared" si="21"/>
        <v>LV-#-D-E</v>
      </c>
      <c r="T151" s="13" t="str">
        <f t="shared" si="22"/>
        <v>C-E-ARP-PNT</v>
      </c>
      <c r="U151" s="13" t="str">
        <f t="shared" si="23"/>
        <v>Surface</v>
      </c>
      <c r="V151" s="13" t="str">
        <f t="shared" si="24"/>
        <v>NON</v>
      </c>
    </row>
    <row r="152" spans="1:22" x14ac:dyDescent="0.25">
      <c r="A152" s="8" t="s">
        <v>477</v>
      </c>
      <c r="B152" s="9" t="s">
        <v>478</v>
      </c>
      <c r="C152" s="9" t="s">
        <v>479</v>
      </c>
      <c r="D152" s="9" t="s">
        <v>13</v>
      </c>
      <c r="E152" s="9" t="s">
        <v>14</v>
      </c>
      <c r="F152" s="9" t="s">
        <v>15</v>
      </c>
      <c r="G152" s="9" t="s">
        <v>7</v>
      </c>
      <c r="H152" s="9" t="s">
        <v>16</v>
      </c>
      <c r="O152" s="13" t="str">
        <f t="shared" si="17"/>
        <v>GTA</v>
      </c>
      <c r="P152" s="14" t="str">
        <f t="shared" si="18"/>
        <v>192</v>
      </c>
      <c r="Q152" s="13" t="str">
        <f t="shared" si="19"/>
        <v>GlissièreTôlePoteauAcier</v>
      </c>
      <c r="R152" s="13" t="str">
        <f t="shared" si="20"/>
        <v>LV</v>
      </c>
      <c r="S152" s="13" t="str">
        <f t="shared" si="21"/>
        <v>LV-#-D-E</v>
      </c>
      <c r="T152" s="13" t="str">
        <f t="shared" si="22"/>
        <v>C-E-ARP-PNT</v>
      </c>
      <c r="U152" s="13" t="str">
        <f t="shared" si="23"/>
        <v>Surface</v>
      </c>
      <c r="V152" s="13" t="str">
        <f t="shared" si="24"/>
        <v>NON</v>
      </c>
    </row>
    <row r="153" spans="1:22" x14ac:dyDescent="0.25">
      <c r="A153" s="8" t="s">
        <v>480</v>
      </c>
      <c r="B153" s="9" t="s">
        <v>481</v>
      </c>
      <c r="C153" s="9" t="s">
        <v>482</v>
      </c>
      <c r="D153" s="9" t="s">
        <v>13</v>
      </c>
      <c r="E153" s="9" t="s">
        <v>14</v>
      </c>
      <c r="F153" s="9" t="s">
        <v>15</v>
      </c>
      <c r="G153" s="9" t="s">
        <v>7</v>
      </c>
      <c r="H153" s="9" t="s">
        <v>16</v>
      </c>
      <c r="O153" s="13" t="str">
        <f t="shared" si="17"/>
        <v>GBD</v>
      </c>
      <c r="P153" s="14" t="str">
        <f t="shared" si="18"/>
        <v>193</v>
      </c>
      <c r="Q153" s="13" t="str">
        <f t="shared" si="19"/>
        <v>GlissièreBétonDouble</v>
      </c>
      <c r="R153" s="13" t="str">
        <f t="shared" si="20"/>
        <v>LV</v>
      </c>
      <c r="S153" s="13" t="str">
        <f t="shared" si="21"/>
        <v>LV-#-D-E</v>
      </c>
      <c r="T153" s="13" t="str">
        <f t="shared" si="22"/>
        <v>C-E-ARP-PNT</v>
      </c>
      <c r="U153" s="13" t="str">
        <f t="shared" si="23"/>
        <v>Surface</v>
      </c>
      <c r="V153" s="13" t="str">
        <f t="shared" si="24"/>
        <v>NON</v>
      </c>
    </row>
    <row r="154" spans="1:22" x14ac:dyDescent="0.25">
      <c r="A154" s="8" t="s">
        <v>483</v>
      </c>
      <c r="B154" s="9" t="s">
        <v>484</v>
      </c>
      <c r="C154" s="9" t="s">
        <v>485</v>
      </c>
      <c r="D154" s="9" t="s">
        <v>13</v>
      </c>
      <c r="E154" s="9" t="s">
        <v>14</v>
      </c>
      <c r="F154" s="9" t="s">
        <v>15</v>
      </c>
      <c r="G154" s="9" t="s">
        <v>7</v>
      </c>
      <c r="H154" s="9" t="s">
        <v>16</v>
      </c>
      <c r="O154" s="13" t="str">
        <f t="shared" si="17"/>
        <v>GBS</v>
      </c>
      <c r="P154" s="14" t="str">
        <f t="shared" si="18"/>
        <v>194</v>
      </c>
      <c r="Q154" s="13" t="str">
        <f t="shared" si="19"/>
        <v>GlissièreBétonSimple</v>
      </c>
      <c r="R154" s="13" t="str">
        <f t="shared" si="20"/>
        <v>LV</v>
      </c>
      <c r="S154" s="13" t="str">
        <f t="shared" si="21"/>
        <v>LV-#-D-E</v>
      </c>
      <c r="T154" s="13" t="str">
        <f t="shared" si="22"/>
        <v>C-E-ARP-PNT</v>
      </c>
      <c r="U154" s="13" t="str">
        <f t="shared" si="23"/>
        <v>Surface</v>
      </c>
      <c r="V154" s="13" t="str">
        <f t="shared" si="24"/>
        <v>NON</v>
      </c>
    </row>
    <row r="155" spans="1:22" x14ac:dyDescent="0.25">
      <c r="A155" s="8" t="s">
        <v>486</v>
      </c>
      <c r="B155" s="9" t="s">
        <v>487</v>
      </c>
      <c r="C155" s="9" t="s">
        <v>488</v>
      </c>
      <c r="D155" s="9" t="s">
        <v>13</v>
      </c>
      <c r="E155" s="9" t="s">
        <v>14</v>
      </c>
      <c r="F155" s="9" t="s">
        <v>15</v>
      </c>
      <c r="G155" s="9" t="s">
        <v>7</v>
      </c>
      <c r="H155" s="9" t="s">
        <v>16</v>
      </c>
      <c r="O155" s="13" t="str">
        <f t="shared" si="17"/>
        <v>TTP</v>
      </c>
      <c r="P155" s="14" t="str">
        <f t="shared" si="18"/>
        <v>195</v>
      </c>
      <c r="Q155" s="13" t="str">
        <f t="shared" si="19"/>
        <v>PonceauPEHD(Radier)</v>
      </c>
      <c r="R155" s="13" t="str">
        <f t="shared" si="20"/>
        <v>LV</v>
      </c>
      <c r="S155" s="13" t="str">
        <f t="shared" si="21"/>
        <v>LV-#-D-E</v>
      </c>
      <c r="T155" s="13" t="str">
        <f t="shared" si="22"/>
        <v>C-E-ARP-PNT</v>
      </c>
      <c r="U155" s="13" t="str">
        <f t="shared" si="23"/>
        <v>Surface</v>
      </c>
      <c r="V155" s="13" t="str">
        <f t="shared" si="24"/>
        <v>NON</v>
      </c>
    </row>
    <row r="156" spans="1:22" x14ac:dyDescent="0.25">
      <c r="A156" s="8" t="s">
        <v>489</v>
      </c>
      <c r="B156" s="9" t="s">
        <v>490</v>
      </c>
      <c r="C156" s="9" t="s">
        <v>491</v>
      </c>
      <c r="D156" s="9" t="s">
        <v>13</v>
      </c>
      <c r="E156" s="9" t="s">
        <v>14</v>
      </c>
      <c r="F156" s="9" t="s">
        <v>15</v>
      </c>
      <c r="G156" s="9" t="s">
        <v>7</v>
      </c>
      <c r="H156" s="9" t="s">
        <v>16</v>
      </c>
      <c r="O156" s="13" t="str">
        <f t="shared" si="17"/>
        <v>TBA</v>
      </c>
      <c r="P156" s="14" t="str">
        <f t="shared" si="18"/>
        <v>196</v>
      </c>
      <c r="Q156" s="13" t="str">
        <f t="shared" si="19"/>
        <v>PonceauBétonArmé(Radier)</v>
      </c>
      <c r="R156" s="13" t="str">
        <f t="shared" si="20"/>
        <v>LV</v>
      </c>
      <c r="S156" s="13" t="str">
        <f t="shared" si="21"/>
        <v>LV-#-D-E</v>
      </c>
      <c r="T156" s="13" t="str">
        <f t="shared" si="22"/>
        <v>C-E-ARP-PNT</v>
      </c>
      <c r="U156" s="13" t="str">
        <f t="shared" si="23"/>
        <v>Surface</v>
      </c>
      <c r="V156" s="13" t="str">
        <f t="shared" si="24"/>
        <v>NON</v>
      </c>
    </row>
    <row r="157" spans="1:22" x14ac:dyDescent="0.25">
      <c r="A157" s="8" t="s">
        <v>492</v>
      </c>
      <c r="B157" s="9" t="s">
        <v>493</v>
      </c>
      <c r="C157" s="9" t="s">
        <v>494</v>
      </c>
      <c r="D157" s="9" t="s">
        <v>13</v>
      </c>
      <c r="E157" s="9" t="s">
        <v>14</v>
      </c>
      <c r="F157" s="9" t="s">
        <v>15</v>
      </c>
      <c r="G157" s="9" t="s">
        <v>7</v>
      </c>
      <c r="H157" s="9" t="s">
        <v>16</v>
      </c>
      <c r="O157" s="13" t="str">
        <f t="shared" si="17"/>
        <v>TTO</v>
      </c>
      <c r="P157" s="14" t="str">
        <f t="shared" si="18"/>
        <v>197</v>
      </c>
      <c r="Q157" s="13" t="str">
        <f t="shared" si="19"/>
        <v>PonceauTôleOndulée(Radier)</v>
      </c>
      <c r="R157" s="13" t="str">
        <f t="shared" si="20"/>
        <v>LV</v>
      </c>
      <c r="S157" s="13" t="str">
        <f t="shared" si="21"/>
        <v>LV-#-D-E</v>
      </c>
      <c r="T157" s="13" t="str">
        <f t="shared" si="22"/>
        <v>C-E-ARP-PNT</v>
      </c>
      <c r="U157" s="13" t="str">
        <f t="shared" si="23"/>
        <v>Surface</v>
      </c>
      <c r="V157" s="13" t="str">
        <f t="shared" si="24"/>
        <v>NON</v>
      </c>
    </row>
    <row r="158" spans="1:22" x14ac:dyDescent="0.25">
      <c r="A158" s="8" t="s">
        <v>495</v>
      </c>
      <c r="B158" s="9" t="s">
        <v>496</v>
      </c>
      <c r="C158" s="9" t="s">
        <v>497</v>
      </c>
      <c r="D158" s="9" t="s">
        <v>13</v>
      </c>
      <c r="E158" s="9" t="s">
        <v>14</v>
      </c>
      <c r="F158" s="9" t="s">
        <v>15</v>
      </c>
      <c r="G158" s="9" t="s">
        <v>7</v>
      </c>
      <c r="H158" s="9" t="s">
        <v>16</v>
      </c>
      <c r="O158" s="13" t="str">
        <f t="shared" si="17"/>
        <v>TPC</v>
      </c>
      <c r="P158" s="14" t="str">
        <f t="shared" si="18"/>
        <v>198</v>
      </c>
      <c r="Q158" s="13" t="str">
        <f t="shared" si="19"/>
        <v>PonceauPVC(Radier)</v>
      </c>
      <c r="R158" s="13" t="str">
        <f t="shared" si="20"/>
        <v>LV</v>
      </c>
      <c r="S158" s="13" t="str">
        <f t="shared" si="21"/>
        <v>LV-#-D-E</v>
      </c>
      <c r="T158" s="13" t="str">
        <f t="shared" si="22"/>
        <v>C-E-ARP-PNT</v>
      </c>
      <c r="U158" s="13" t="str">
        <f t="shared" si="23"/>
        <v>Surface</v>
      </c>
      <c r="V158" s="13" t="str">
        <f t="shared" si="24"/>
        <v>NON</v>
      </c>
    </row>
    <row r="159" spans="1:22" x14ac:dyDescent="0.25">
      <c r="A159" s="8" t="s">
        <v>498</v>
      </c>
      <c r="B159" s="9" t="s">
        <v>499</v>
      </c>
      <c r="C159" s="9" t="s">
        <v>500</v>
      </c>
      <c r="D159" s="9" t="s">
        <v>13</v>
      </c>
      <c r="E159" s="9" t="s">
        <v>14</v>
      </c>
      <c r="F159" s="9" t="s">
        <v>15</v>
      </c>
      <c r="G159" s="9" t="s">
        <v>7</v>
      </c>
      <c r="H159" s="9" t="s">
        <v>16</v>
      </c>
      <c r="O159" s="13" t="str">
        <f t="shared" si="17"/>
        <v>PBA</v>
      </c>
      <c r="P159" s="14" t="str">
        <f t="shared" si="18"/>
        <v>199</v>
      </c>
      <c r="Q159" s="13" t="str">
        <f t="shared" si="19"/>
        <v>PonceauRectBéton(Radier)</v>
      </c>
      <c r="R159" s="13" t="str">
        <f t="shared" si="20"/>
        <v>LV</v>
      </c>
      <c r="S159" s="13" t="str">
        <f t="shared" si="21"/>
        <v>LV-#-D-E</v>
      </c>
      <c r="T159" s="13" t="str">
        <f t="shared" si="22"/>
        <v>C-E-ARP-PNT</v>
      </c>
      <c r="U159" s="13" t="str">
        <f t="shared" si="23"/>
        <v>Surface</v>
      </c>
      <c r="V159" s="13" t="str">
        <f t="shared" si="24"/>
        <v>NON</v>
      </c>
    </row>
    <row r="160" spans="1:22" x14ac:dyDescent="0.25">
      <c r="A160" s="8" t="s">
        <v>501</v>
      </c>
      <c r="B160" s="9" t="s">
        <v>502</v>
      </c>
      <c r="C160" s="9" t="s">
        <v>503</v>
      </c>
      <c r="D160" s="9" t="s">
        <v>13</v>
      </c>
      <c r="E160" s="9" t="s">
        <v>14</v>
      </c>
      <c r="F160" s="9" t="s">
        <v>15</v>
      </c>
      <c r="G160" s="9" t="s">
        <v>7</v>
      </c>
      <c r="H160" s="9" t="s">
        <v>16</v>
      </c>
      <c r="O160" s="13" t="str">
        <f t="shared" si="17"/>
        <v>TFR</v>
      </c>
      <c r="P160" s="14" t="str">
        <f t="shared" si="18"/>
        <v>200</v>
      </c>
      <c r="Q160" s="13" t="str">
        <f t="shared" si="19"/>
        <v>PonceauFonte(Radier)</v>
      </c>
      <c r="R160" s="13" t="str">
        <f t="shared" si="20"/>
        <v>LV</v>
      </c>
      <c r="S160" s="13" t="str">
        <f t="shared" si="21"/>
        <v>LV-#-D-E</v>
      </c>
      <c r="T160" s="13" t="str">
        <f t="shared" si="22"/>
        <v>C-E-ARP-PNT</v>
      </c>
      <c r="U160" s="13" t="str">
        <f t="shared" si="23"/>
        <v>Surface</v>
      </c>
      <c r="V160" s="13" t="str">
        <f t="shared" si="24"/>
        <v>NON</v>
      </c>
    </row>
    <row r="161" spans="1:22" x14ac:dyDescent="0.25">
      <c r="A161" s="8" t="s">
        <v>504</v>
      </c>
      <c r="B161" s="9" t="s">
        <v>505</v>
      </c>
      <c r="C161" s="9" t="s">
        <v>506</v>
      </c>
      <c r="D161" s="9" t="s">
        <v>13</v>
      </c>
      <c r="E161" s="9" t="s">
        <v>14</v>
      </c>
      <c r="F161" s="9" t="s">
        <v>15</v>
      </c>
      <c r="G161" s="9" t="s">
        <v>7</v>
      </c>
      <c r="H161" s="9" t="s">
        <v>16</v>
      </c>
      <c r="O161" s="13" t="str">
        <f t="shared" si="17"/>
        <v>TUY</v>
      </c>
      <c r="P161" s="14" t="str">
        <f t="shared" si="18"/>
        <v>201</v>
      </c>
      <c r="Q161" s="13" t="str">
        <f t="shared" si="19"/>
        <v>Ponceau(Radier)</v>
      </c>
      <c r="R161" s="13" t="str">
        <f t="shared" si="20"/>
        <v>LV</v>
      </c>
      <c r="S161" s="13" t="str">
        <f t="shared" si="21"/>
        <v>LV-#-D-E</v>
      </c>
      <c r="T161" s="13" t="str">
        <f t="shared" si="22"/>
        <v>C-E-ARP-PNT</v>
      </c>
      <c r="U161" s="13" t="str">
        <f t="shared" si="23"/>
        <v>Surface</v>
      </c>
      <c r="V161" s="13" t="str">
        <f t="shared" si="24"/>
        <v>NON</v>
      </c>
    </row>
    <row r="162" spans="1:22" x14ac:dyDescent="0.25">
      <c r="A162" s="8" t="s">
        <v>507</v>
      </c>
      <c r="B162" s="9" t="s">
        <v>508</v>
      </c>
      <c r="C162" s="9" t="s">
        <v>509</v>
      </c>
      <c r="D162" s="9" t="s">
        <v>13</v>
      </c>
      <c r="E162" s="9" t="s">
        <v>14</v>
      </c>
      <c r="F162" s="9" t="s">
        <v>15</v>
      </c>
      <c r="G162" s="9" t="s">
        <v>7</v>
      </c>
      <c r="H162" s="9" t="s">
        <v>145</v>
      </c>
      <c r="O162" s="13" t="str">
        <f t="shared" si="17"/>
        <v>PUB</v>
      </c>
      <c r="P162" s="14" t="str">
        <f t="shared" si="18"/>
        <v>202</v>
      </c>
      <c r="Q162" s="13" t="str">
        <f t="shared" si="19"/>
        <v>PavéUniBord</v>
      </c>
      <c r="R162" s="13" t="str">
        <f t="shared" si="20"/>
        <v>LV</v>
      </c>
      <c r="S162" s="13" t="str">
        <f t="shared" si="21"/>
        <v>LV-#-D-E</v>
      </c>
      <c r="T162" s="13" t="str">
        <f t="shared" si="22"/>
        <v>C-E-ARP-PNT</v>
      </c>
      <c r="U162" s="13" t="str">
        <f t="shared" si="23"/>
        <v>Surface</v>
      </c>
      <c r="V162" s="13" t="str">
        <f t="shared" si="24"/>
        <v>OUI</v>
      </c>
    </row>
    <row r="163" spans="1:22" x14ac:dyDescent="0.25">
      <c r="A163" s="8" t="s">
        <v>510</v>
      </c>
      <c r="B163" s="9" t="s">
        <v>511</v>
      </c>
      <c r="C163" s="9" t="s">
        <v>512</v>
      </c>
      <c r="D163" s="9" t="s">
        <v>13</v>
      </c>
      <c r="E163" s="9" t="s">
        <v>14</v>
      </c>
      <c r="F163" s="9" t="s">
        <v>15</v>
      </c>
      <c r="G163" s="9" t="s">
        <v>7</v>
      </c>
      <c r="H163" s="9" t="s">
        <v>145</v>
      </c>
      <c r="O163" s="13" t="str">
        <f t="shared" si="17"/>
        <v>PUZ</v>
      </c>
      <c r="P163" s="14" t="str">
        <f t="shared" si="18"/>
        <v>203</v>
      </c>
      <c r="Q163" s="13" t="str">
        <f t="shared" si="19"/>
        <v>PavéUniNiveau</v>
      </c>
      <c r="R163" s="13" t="str">
        <f t="shared" si="20"/>
        <v>LV</v>
      </c>
      <c r="S163" s="13" t="str">
        <f t="shared" si="21"/>
        <v>LV-#-D-E</v>
      </c>
      <c r="T163" s="13" t="str">
        <f t="shared" si="22"/>
        <v>C-E-ARP-PNT</v>
      </c>
      <c r="U163" s="13" t="str">
        <f t="shared" si="23"/>
        <v>Surface</v>
      </c>
      <c r="V163" s="13" t="str">
        <f t="shared" si="24"/>
        <v>OUI</v>
      </c>
    </row>
    <row r="164" spans="1:22" x14ac:dyDescent="0.25">
      <c r="A164" s="8" t="s">
        <v>513</v>
      </c>
      <c r="B164" s="9" t="s">
        <v>514</v>
      </c>
      <c r="C164" s="9" t="s">
        <v>515</v>
      </c>
      <c r="D164" s="9" t="s">
        <v>13</v>
      </c>
      <c r="E164" s="9" t="s">
        <v>14</v>
      </c>
      <c r="F164" s="9" t="s">
        <v>15</v>
      </c>
      <c r="G164" s="9" t="s">
        <v>7</v>
      </c>
      <c r="H164" s="9" t="s">
        <v>16</v>
      </c>
      <c r="O164" s="13" t="str">
        <f t="shared" si="17"/>
        <v>BUS</v>
      </c>
      <c r="P164" s="14" t="str">
        <f t="shared" si="18"/>
        <v>204</v>
      </c>
      <c r="Q164" s="13" t="str">
        <f t="shared" si="19"/>
        <v>BuseEmboutBiseauté</v>
      </c>
      <c r="R164" s="13" t="str">
        <f t="shared" si="20"/>
        <v>LV</v>
      </c>
      <c r="S164" s="13" t="str">
        <f t="shared" si="21"/>
        <v>LV-#-D-E</v>
      </c>
      <c r="T164" s="13" t="str">
        <f t="shared" si="22"/>
        <v>C-E-ARP-PNT</v>
      </c>
      <c r="U164" s="13" t="str">
        <f t="shared" si="23"/>
        <v>Surface</v>
      </c>
      <c r="V164" s="13" t="str">
        <f t="shared" si="24"/>
        <v>NON</v>
      </c>
    </row>
    <row r="165" spans="1:22" x14ac:dyDescent="0.25">
      <c r="A165" s="8" t="s">
        <v>516</v>
      </c>
      <c r="B165" s="9" t="s">
        <v>517</v>
      </c>
      <c r="C165" s="9" t="s">
        <v>518</v>
      </c>
      <c r="D165" s="9" t="s">
        <v>519</v>
      </c>
      <c r="E165" s="9" t="s">
        <v>14</v>
      </c>
      <c r="F165" s="9" t="s">
        <v>319</v>
      </c>
      <c r="G165" s="9" t="s">
        <v>7</v>
      </c>
      <c r="H165" s="9" t="s">
        <v>16</v>
      </c>
      <c r="O165" s="13" t="str">
        <f t="shared" si="17"/>
        <v>PNI</v>
      </c>
      <c r="P165" s="14" t="str">
        <f t="shared" si="18"/>
        <v>205</v>
      </c>
      <c r="Q165" s="13" t="str">
        <f t="shared" si="19"/>
        <v>PoteauNonIdentifié</v>
      </c>
      <c r="R165" s="13" t="str">
        <f t="shared" si="20"/>
        <v>LV-UTI-POT-NI</v>
      </c>
      <c r="S165" s="13" t="str">
        <f t="shared" si="21"/>
        <v>LV-#-D-E</v>
      </c>
      <c r="T165" s="13" t="str">
        <f t="shared" si="22"/>
        <v>R-E-UTI-PTH</v>
      </c>
      <c r="U165" s="13" t="str">
        <f t="shared" si="23"/>
        <v>Surface</v>
      </c>
      <c r="V165" s="13" t="str">
        <f t="shared" si="24"/>
        <v>NON</v>
      </c>
    </row>
    <row r="166" spans="1:22" x14ac:dyDescent="0.25">
      <c r="A166" s="8" t="s">
        <v>520</v>
      </c>
      <c r="B166" s="9" t="s">
        <v>521</v>
      </c>
      <c r="C166" s="9" t="s">
        <v>522</v>
      </c>
      <c r="D166" s="9" t="s">
        <v>13</v>
      </c>
      <c r="E166" s="9" t="s">
        <v>14</v>
      </c>
      <c r="F166" s="9" t="s">
        <v>15</v>
      </c>
      <c r="G166" s="9" t="s">
        <v>7</v>
      </c>
      <c r="H166" s="9" t="s">
        <v>16</v>
      </c>
      <c r="O166" s="13" t="str">
        <f t="shared" si="17"/>
        <v>LAC</v>
      </c>
      <c r="P166" s="14" t="str">
        <f t="shared" si="18"/>
        <v>206</v>
      </c>
      <c r="Q166" s="13" t="str">
        <f t="shared" si="19"/>
        <v>LanterneClignotante</v>
      </c>
      <c r="R166" s="13" t="str">
        <f t="shared" si="20"/>
        <v>LV</v>
      </c>
      <c r="S166" s="13" t="str">
        <f t="shared" si="21"/>
        <v>LV-#-D-E</v>
      </c>
      <c r="T166" s="13" t="str">
        <f t="shared" si="22"/>
        <v>C-E-ARP-PNT</v>
      </c>
      <c r="U166" s="13" t="str">
        <f t="shared" si="23"/>
        <v>Surface</v>
      </c>
      <c r="V166" s="13" t="str">
        <f t="shared" si="24"/>
        <v>NON</v>
      </c>
    </row>
    <row r="167" spans="1:22" x14ac:dyDescent="0.25">
      <c r="A167" s="8" t="s">
        <v>523</v>
      </c>
      <c r="B167" s="9" t="s">
        <v>524</v>
      </c>
      <c r="C167" s="9" t="s">
        <v>525</v>
      </c>
      <c r="D167" s="9" t="s">
        <v>13</v>
      </c>
      <c r="E167" s="9" t="s">
        <v>14</v>
      </c>
      <c r="F167" s="9" t="s">
        <v>15</v>
      </c>
      <c r="G167" s="9" t="s">
        <v>7</v>
      </c>
      <c r="H167" s="9" t="s">
        <v>16</v>
      </c>
      <c r="O167" s="13" t="str">
        <f t="shared" si="17"/>
        <v>BOD</v>
      </c>
      <c r="P167" s="14" t="str">
        <f t="shared" si="18"/>
        <v>207</v>
      </c>
      <c r="Q167" s="13" t="str">
        <f t="shared" si="19"/>
        <v>BoucleDétection</v>
      </c>
      <c r="R167" s="13" t="str">
        <f t="shared" si="20"/>
        <v>LV</v>
      </c>
      <c r="S167" s="13" t="str">
        <f t="shared" si="21"/>
        <v>LV-#-D-E</v>
      </c>
      <c r="T167" s="13" t="str">
        <f t="shared" si="22"/>
        <v>C-E-ARP-PNT</v>
      </c>
      <c r="U167" s="13" t="str">
        <f t="shared" si="23"/>
        <v>Surface</v>
      </c>
      <c r="V167" s="13" t="str">
        <f t="shared" si="24"/>
        <v>NON</v>
      </c>
    </row>
    <row r="168" spans="1:22" x14ac:dyDescent="0.25">
      <c r="A168" s="8" t="s">
        <v>526</v>
      </c>
      <c r="B168" s="9" t="s">
        <v>527</v>
      </c>
      <c r="C168" s="9" t="s">
        <v>528</v>
      </c>
      <c r="D168" s="9" t="s">
        <v>13</v>
      </c>
      <c r="E168" s="9" t="s">
        <v>14</v>
      </c>
      <c r="F168" s="9" t="s">
        <v>15</v>
      </c>
      <c r="G168" s="9" t="s">
        <v>7</v>
      </c>
      <c r="H168" s="9" t="s">
        <v>16</v>
      </c>
      <c r="O168" s="13" t="str">
        <f t="shared" si="17"/>
        <v>PUV</v>
      </c>
      <c r="P168" s="14" t="str">
        <f t="shared" si="18"/>
        <v>208</v>
      </c>
      <c r="Q168" s="13" t="str">
        <f t="shared" si="19"/>
        <v>PuitsVentilation</v>
      </c>
      <c r="R168" s="13" t="str">
        <f t="shared" si="20"/>
        <v>LV</v>
      </c>
      <c r="S168" s="13" t="str">
        <f t="shared" si="21"/>
        <v>LV-#-D-E</v>
      </c>
      <c r="T168" s="13" t="str">
        <f t="shared" si="22"/>
        <v>C-E-ARP-PNT</v>
      </c>
      <c r="U168" s="13" t="str">
        <f t="shared" si="23"/>
        <v>Surface</v>
      </c>
      <c r="V168" s="13" t="str">
        <f t="shared" si="24"/>
        <v>NON</v>
      </c>
    </row>
    <row r="169" spans="1:22" x14ac:dyDescent="0.25">
      <c r="A169" s="8" t="s">
        <v>529</v>
      </c>
      <c r="B169" s="9" t="s">
        <v>530</v>
      </c>
      <c r="C169" s="9" t="s">
        <v>531</v>
      </c>
      <c r="D169" s="9" t="s">
        <v>13</v>
      </c>
      <c r="E169" s="9" t="s">
        <v>14</v>
      </c>
      <c r="F169" s="9" t="s">
        <v>15</v>
      </c>
      <c r="G169" s="9" t="s">
        <v>7</v>
      </c>
      <c r="H169" s="9" t="s">
        <v>16</v>
      </c>
      <c r="O169" s="13" t="str">
        <f t="shared" si="17"/>
        <v>RCE</v>
      </c>
      <c r="P169" s="14" t="str">
        <f t="shared" si="18"/>
        <v>209</v>
      </c>
      <c r="Q169" s="13" t="str">
        <f t="shared" si="19"/>
        <v>RepèreCableÉlectSouterrain</v>
      </c>
      <c r="R169" s="13" t="str">
        <f t="shared" si="20"/>
        <v>LV</v>
      </c>
      <c r="S169" s="13" t="str">
        <f t="shared" si="21"/>
        <v>LV-#-D-E</v>
      </c>
      <c r="T169" s="13" t="str">
        <f t="shared" si="22"/>
        <v>C-E-ARP-PNT</v>
      </c>
      <c r="U169" s="13" t="str">
        <f t="shared" si="23"/>
        <v>Surface</v>
      </c>
      <c r="V169" s="13" t="str">
        <f t="shared" si="24"/>
        <v>NON</v>
      </c>
    </row>
    <row r="170" spans="1:22" x14ac:dyDescent="0.25">
      <c r="A170" s="8" t="s">
        <v>532</v>
      </c>
      <c r="B170" s="9" t="s">
        <v>533</v>
      </c>
      <c r="C170" s="9" t="s">
        <v>534</v>
      </c>
      <c r="D170" s="9" t="s">
        <v>13</v>
      </c>
      <c r="E170" s="9" t="s">
        <v>14</v>
      </c>
      <c r="F170" s="9" t="s">
        <v>15</v>
      </c>
      <c r="G170" s="9" t="s">
        <v>7</v>
      </c>
      <c r="H170" s="9" t="s">
        <v>16</v>
      </c>
      <c r="O170" s="13" t="str">
        <f t="shared" si="17"/>
        <v>LPO</v>
      </c>
      <c r="P170" s="14" t="str">
        <f t="shared" si="18"/>
        <v>210</v>
      </c>
      <c r="Q170" s="13" t="str">
        <f t="shared" si="19"/>
        <v>LampadairePotence</v>
      </c>
      <c r="R170" s="13" t="str">
        <f t="shared" si="20"/>
        <v>LV</v>
      </c>
      <c r="S170" s="13" t="str">
        <f t="shared" si="21"/>
        <v>LV-#-D-E</v>
      </c>
      <c r="T170" s="13" t="str">
        <f t="shared" si="22"/>
        <v>C-E-ARP-PNT</v>
      </c>
      <c r="U170" s="13" t="str">
        <f t="shared" si="23"/>
        <v>Surface</v>
      </c>
      <c r="V170" s="13" t="str">
        <f t="shared" si="24"/>
        <v>NON</v>
      </c>
    </row>
    <row r="171" spans="1:22" x14ac:dyDescent="0.25">
      <c r="A171" s="8" t="s">
        <v>535</v>
      </c>
      <c r="B171" s="9" t="s">
        <v>536</v>
      </c>
      <c r="C171" s="9" t="s">
        <v>537</v>
      </c>
      <c r="D171" s="9" t="s">
        <v>538</v>
      </c>
      <c r="E171" s="9" t="s">
        <v>14</v>
      </c>
      <c r="F171" s="9" t="s">
        <v>319</v>
      </c>
      <c r="G171" s="9" t="s">
        <v>7</v>
      </c>
      <c r="H171" s="9" t="s">
        <v>16</v>
      </c>
      <c r="O171" s="13" t="str">
        <f t="shared" si="17"/>
        <v>POE</v>
      </c>
      <c r="P171" s="14" t="str">
        <f t="shared" si="18"/>
        <v>211</v>
      </c>
      <c r="Q171" s="13" t="str">
        <f t="shared" si="19"/>
        <v>PoteauÉlectrique</v>
      </c>
      <c r="R171" s="13" t="str">
        <f t="shared" si="20"/>
        <v>LV-UTI-POT-ELE</v>
      </c>
      <c r="S171" s="13" t="str">
        <f t="shared" si="21"/>
        <v>LV-#-D-E</v>
      </c>
      <c r="T171" s="13" t="str">
        <f t="shared" si="22"/>
        <v>R-E-UTI-PTH</v>
      </c>
      <c r="U171" s="13" t="str">
        <f t="shared" si="23"/>
        <v>Surface</v>
      </c>
      <c r="V171" s="13" t="str">
        <f t="shared" si="24"/>
        <v>NON</v>
      </c>
    </row>
    <row r="172" spans="1:22" x14ac:dyDescent="0.25">
      <c r="A172" s="8" t="s">
        <v>539</v>
      </c>
      <c r="B172" s="9" t="s">
        <v>540</v>
      </c>
      <c r="C172" s="9" t="s">
        <v>541</v>
      </c>
      <c r="D172" s="9" t="s">
        <v>542</v>
      </c>
      <c r="E172" s="9" t="s">
        <v>14</v>
      </c>
      <c r="F172" s="9" t="s">
        <v>319</v>
      </c>
      <c r="G172" s="9" t="s">
        <v>7</v>
      </c>
      <c r="H172" s="9" t="s">
        <v>16</v>
      </c>
      <c r="O172" s="13" t="str">
        <f t="shared" si="17"/>
        <v>POG</v>
      </c>
      <c r="P172" s="14" t="str">
        <f t="shared" si="18"/>
        <v>214</v>
      </c>
      <c r="Q172" s="13" t="str">
        <f t="shared" si="19"/>
        <v>PoteauGuide(Hauban)</v>
      </c>
      <c r="R172" s="13" t="str">
        <f t="shared" si="20"/>
        <v>LV-UTI-POT-HAU</v>
      </c>
      <c r="S172" s="13" t="str">
        <f t="shared" si="21"/>
        <v>LV-#-D-E</v>
      </c>
      <c r="T172" s="13" t="str">
        <f t="shared" si="22"/>
        <v>R-E-UTI-PTH</v>
      </c>
      <c r="U172" s="13" t="str">
        <f t="shared" si="23"/>
        <v>Surface</v>
      </c>
      <c r="V172" s="13" t="str">
        <f t="shared" si="24"/>
        <v>NON</v>
      </c>
    </row>
    <row r="173" spans="1:22" x14ac:dyDescent="0.25">
      <c r="A173" s="8" t="s">
        <v>543</v>
      </c>
      <c r="B173" s="9" t="s">
        <v>544</v>
      </c>
      <c r="C173" s="9" t="s">
        <v>545</v>
      </c>
      <c r="D173" s="9" t="s">
        <v>546</v>
      </c>
      <c r="E173" s="9" t="s">
        <v>14</v>
      </c>
      <c r="F173" s="9" t="s">
        <v>319</v>
      </c>
      <c r="G173" s="9" t="s">
        <v>7</v>
      </c>
      <c r="H173" s="9" t="s">
        <v>16</v>
      </c>
      <c r="O173" s="13" t="str">
        <f t="shared" si="17"/>
        <v>PET</v>
      </c>
      <c r="P173" s="14" t="str">
        <f t="shared" si="18"/>
        <v>215</v>
      </c>
      <c r="Q173" s="13" t="str">
        <f t="shared" si="19"/>
        <v>PoteauÉlectTransfo</v>
      </c>
      <c r="R173" s="13" t="str">
        <f t="shared" si="20"/>
        <v>LV-UTI-POT-ELT</v>
      </c>
      <c r="S173" s="13" t="str">
        <f t="shared" si="21"/>
        <v>LV-#-D-E</v>
      </c>
      <c r="T173" s="13" t="str">
        <f t="shared" si="22"/>
        <v>R-E-UTI-PTH</v>
      </c>
      <c r="U173" s="13" t="str">
        <f t="shared" si="23"/>
        <v>Surface</v>
      </c>
      <c r="V173" s="13" t="str">
        <f t="shared" si="24"/>
        <v>NON</v>
      </c>
    </row>
    <row r="174" spans="1:22" x14ac:dyDescent="0.25">
      <c r="A174" s="8" t="s">
        <v>547</v>
      </c>
      <c r="B174" s="9" t="s">
        <v>548</v>
      </c>
      <c r="C174" s="9" t="s">
        <v>549</v>
      </c>
      <c r="D174" s="9" t="s">
        <v>550</v>
      </c>
      <c r="E174" s="9" t="s">
        <v>14</v>
      </c>
      <c r="F174" s="9" t="s">
        <v>551</v>
      </c>
      <c r="G174" s="9" t="s">
        <v>7</v>
      </c>
      <c r="H174" s="9" t="s">
        <v>16</v>
      </c>
      <c r="O174" s="13" t="str">
        <f t="shared" si="17"/>
        <v>PEL</v>
      </c>
      <c r="P174" s="14" t="str">
        <f t="shared" si="18"/>
        <v>217</v>
      </c>
      <c r="Q174" s="13" t="str">
        <f t="shared" si="19"/>
        <v>PoteauÉlectLuminaire</v>
      </c>
      <c r="R174" s="13" t="str">
        <f t="shared" si="20"/>
        <v>LV-ECL-POT-LAM-ELE</v>
      </c>
      <c r="S174" s="13" t="str">
        <f t="shared" si="21"/>
        <v>LV-#-D-E</v>
      </c>
      <c r="T174" s="13" t="str">
        <f t="shared" si="22"/>
        <v>V-E-ECL-LUM</v>
      </c>
      <c r="U174" s="13" t="str">
        <f t="shared" si="23"/>
        <v>Surface</v>
      </c>
      <c r="V174" s="13" t="str">
        <f t="shared" si="24"/>
        <v>NON</v>
      </c>
    </row>
    <row r="175" spans="1:22" x14ac:dyDescent="0.25">
      <c r="A175" s="15" t="s">
        <v>1148</v>
      </c>
      <c r="B175" s="16" t="s">
        <v>1149</v>
      </c>
      <c r="C175" s="16" t="s">
        <v>1150</v>
      </c>
      <c r="D175" s="16" t="s">
        <v>1151</v>
      </c>
      <c r="E175" s="16" t="s">
        <v>14</v>
      </c>
      <c r="F175" s="16" t="s">
        <v>319</v>
      </c>
      <c r="G175" s="16" t="s">
        <v>7</v>
      </c>
      <c r="H175" s="16" t="s">
        <v>16</v>
      </c>
      <c r="J175" s="12">
        <v>44943</v>
      </c>
      <c r="K175" s="1" t="s">
        <v>1146</v>
      </c>
      <c r="O175" s="13" t="str">
        <f t="shared" si="17"/>
        <v>PBC</v>
      </c>
      <c r="P175" s="14" t="str">
        <f t="shared" si="18"/>
        <v>218</v>
      </c>
      <c r="Q175" s="13" t="str">
        <f t="shared" si="19"/>
        <v>PoteauBoitierContrôle</v>
      </c>
      <c r="R175" s="13" t="str">
        <f t="shared" si="20"/>
        <v>?</v>
      </c>
      <c r="S175" s="13"/>
      <c r="T175" s="13" t="str">
        <f t="shared" si="22"/>
        <v>R-E-UTI-PTH</v>
      </c>
      <c r="U175" s="13" t="str">
        <f t="shared" si="23"/>
        <v>Surface</v>
      </c>
      <c r="V175" s="13" t="str">
        <f t="shared" si="24"/>
        <v>NON</v>
      </c>
    </row>
    <row r="176" spans="1:22" x14ac:dyDescent="0.25">
      <c r="A176" s="8" t="s">
        <v>552</v>
      </c>
      <c r="B176" s="9" t="s">
        <v>553</v>
      </c>
      <c r="C176" s="9" t="s">
        <v>554</v>
      </c>
      <c r="D176" s="9" t="s">
        <v>1144</v>
      </c>
      <c r="E176" s="9" t="s">
        <v>14</v>
      </c>
      <c r="F176" s="9" t="s">
        <v>551</v>
      </c>
      <c r="G176" s="9" t="s">
        <v>7</v>
      </c>
      <c r="H176" s="9" t="s">
        <v>16</v>
      </c>
      <c r="L176" s="3"/>
      <c r="O176" s="13" t="str">
        <f t="shared" si="17"/>
        <v>PLT</v>
      </c>
      <c r="P176" s="14" t="str">
        <f t="shared" si="18"/>
        <v>219</v>
      </c>
      <c r="Q176" s="13" t="str">
        <f t="shared" si="19"/>
        <v>PoteauÉlectLuminaireTransfo</v>
      </c>
      <c r="R176" s="13" t="str">
        <f t="shared" si="20"/>
        <v>LV-ECL-POT-LAM-ELT</v>
      </c>
      <c r="S176" s="13" t="str">
        <f t="shared" si="21"/>
        <v>LV-#-D-E</v>
      </c>
      <c r="T176" s="13" t="str">
        <f t="shared" si="22"/>
        <v>V-E-ECL-LUM</v>
      </c>
      <c r="U176" s="13" t="str">
        <f t="shared" si="23"/>
        <v>Surface</v>
      </c>
      <c r="V176" s="13" t="str">
        <f t="shared" si="24"/>
        <v>NON</v>
      </c>
    </row>
    <row r="177" spans="1:22" x14ac:dyDescent="0.25">
      <c r="A177" s="8" t="s">
        <v>555</v>
      </c>
      <c r="B177" s="9" t="s">
        <v>556</v>
      </c>
      <c r="C177" s="9" t="s">
        <v>557</v>
      </c>
      <c r="D177" s="9" t="s">
        <v>13</v>
      </c>
      <c r="E177" s="9" t="s">
        <v>14</v>
      </c>
      <c r="F177" s="9" t="s">
        <v>558</v>
      </c>
      <c r="G177" s="9" t="s">
        <v>7</v>
      </c>
      <c r="H177" s="9" t="s">
        <v>16</v>
      </c>
      <c r="O177" s="13" t="str">
        <f t="shared" si="17"/>
        <v>FBC</v>
      </c>
      <c r="P177" s="14" t="str">
        <f t="shared" si="18"/>
        <v>220</v>
      </c>
      <c r="Q177" s="13" t="str">
        <f t="shared" si="19"/>
        <v>FeuxCirculationBoitierContrôle</v>
      </c>
      <c r="R177" s="13" t="str">
        <f t="shared" si="20"/>
        <v>LV</v>
      </c>
      <c r="S177" s="13" t="str">
        <f t="shared" si="21"/>
        <v>LV-#-D-E</v>
      </c>
      <c r="T177" s="13" t="str">
        <f t="shared" si="22"/>
        <v>V-E-FEU</v>
      </c>
      <c r="U177" s="13" t="str">
        <f t="shared" si="23"/>
        <v>Surface</v>
      </c>
      <c r="V177" s="13" t="str">
        <f t="shared" si="24"/>
        <v>NON</v>
      </c>
    </row>
    <row r="178" spans="1:22" x14ac:dyDescent="0.25">
      <c r="A178" s="8" t="s">
        <v>559</v>
      </c>
      <c r="B178" s="9" t="s">
        <v>560</v>
      </c>
      <c r="C178" s="9" t="s">
        <v>561</v>
      </c>
      <c r="D178" s="9" t="s">
        <v>562</v>
      </c>
      <c r="E178" s="9" t="s">
        <v>14</v>
      </c>
      <c r="F178" s="9" t="s">
        <v>319</v>
      </c>
      <c r="G178" s="9" t="s">
        <v>7</v>
      </c>
      <c r="H178" s="9" t="s">
        <v>16</v>
      </c>
      <c r="O178" s="13" t="str">
        <f t="shared" si="17"/>
        <v>HAU</v>
      </c>
      <c r="P178" s="14" t="str">
        <f t="shared" si="18"/>
        <v>221</v>
      </c>
      <c r="Q178" s="13" t="str">
        <f t="shared" si="19"/>
        <v>Hauban</v>
      </c>
      <c r="R178" s="13" t="str">
        <f t="shared" si="20"/>
        <v>LV-UTI-HAU</v>
      </c>
      <c r="S178" s="13" t="str">
        <f t="shared" si="21"/>
        <v>LV-#-D-E</v>
      </c>
      <c r="T178" s="13" t="str">
        <f t="shared" si="22"/>
        <v>R-E-UTI-PTH</v>
      </c>
      <c r="U178" s="13" t="str">
        <f t="shared" si="23"/>
        <v>Surface</v>
      </c>
      <c r="V178" s="13" t="str">
        <f t="shared" si="24"/>
        <v>NON</v>
      </c>
    </row>
    <row r="179" spans="1:22" x14ac:dyDescent="0.25">
      <c r="A179" s="8" t="s">
        <v>563</v>
      </c>
      <c r="B179" s="9" t="s">
        <v>564</v>
      </c>
      <c r="C179" s="9" t="s">
        <v>565</v>
      </c>
      <c r="D179" s="9" t="s">
        <v>13</v>
      </c>
      <c r="E179" s="9" t="s">
        <v>14</v>
      </c>
      <c r="F179" s="9" t="s">
        <v>15</v>
      </c>
      <c r="G179" s="9" t="s">
        <v>7</v>
      </c>
      <c r="H179" s="9" t="s">
        <v>16</v>
      </c>
      <c r="O179" s="13" t="str">
        <f t="shared" si="17"/>
        <v>MTI</v>
      </c>
      <c r="P179" s="14" t="str">
        <f t="shared" si="18"/>
        <v>222</v>
      </c>
      <c r="Q179" s="13" t="str">
        <f t="shared" si="19"/>
        <v>MassifTirage(Boîte)</v>
      </c>
      <c r="R179" s="13" t="str">
        <f t="shared" si="20"/>
        <v>LV</v>
      </c>
      <c r="S179" s="13" t="str">
        <f t="shared" si="21"/>
        <v>LV-#-D-E</v>
      </c>
      <c r="T179" s="13" t="str">
        <f t="shared" si="22"/>
        <v>C-E-ARP-PNT</v>
      </c>
      <c r="U179" s="13" t="str">
        <f t="shared" si="23"/>
        <v>Surface</v>
      </c>
      <c r="V179" s="13" t="str">
        <f t="shared" si="24"/>
        <v>NON</v>
      </c>
    </row>
    <row r="180" spans="1:22" x14ac:dyDescent="0.25">
      <c r="A180" s="8" t="s">
        <v>566</v>
      </c>
      <c r="B180" s="9" t="s">
        <v>567</v>
      </c>
      <c r="C180" s="9" t="s">
        <v>568</v>
      </c>
      <c r="D180" s="9" t="s">
        <v>13</v>
      </c>
      <c r="E180" s="9" t="s">
        <v>14</v>
      </c>
      <c r="F180" s="9" t="s">
        <v>15</v>
      </c>
      <c r="G180" s="9" t="s">
        <v>7</v>
      </c>
      <c r="H180" s="9" t="s">
        <v>16</v>
      </c>
      <c r="O180" s="13" t="str">
        <f t="shared" si="17"/>
        <v>PYL</v>
      </c>
      <c r="P180" s="14" t="str">
        <f t="shared" si="18"/>
        <v>223</v>
      </c>
      <c r="Q180" s="13" t="str">
        <f t="shared" si="19"/>
        <v>PylôneÉlectrique</v>
      </c>
      <c r="R180" s="13" t="str">
        <f t="shared" si="20"/>
        <v>LV</v>
      </c>
      <c r="S180" s="13" t="str">
        <f t="shared" si="21"/>
        <v>LV-#-D-E</v>
      </c>
      <c r="T180" s="13" t="str">
        <f t="shared" si="22"/>
        <v>C-E-ARP-PNT</v>
      </c>
      <c r="U180" s="13" t="str">
        <f t="shared" si="23"/>
        <v>Surface</v>
      </c>
      <c r="V180" s="13" t="str">
        <f t="shared" si="24"/>
        <v>NON</v>
      </c>
    </row>
    <row r="181" spans="1:22" x14ac:dyDescent="0.25">
      <c r="A181" s="8" t="s">
        <v>569</v>
      </c>
      <c r="B181" s="9" t="s">
        <v>570</v>
      </c>
      <c r="C181" s="9" t="s">
        <v>571</v>
      </c>
      <c r="D181" s="9" t="s">
        <v>572</v>
      </c>
      <c r="E181" s="9" t="s">
        <v>14</v>
      </c>
      <c r="F181" s="9" t="s">
        <v>551</v>
      </c>
      <c r="G181" s="9" t="s">
        <v>7</v>
      </c>
      <c r="H181" s="9" t="s">
        <v>16</v>
      </c>
      <c r="O181" s="13" t="str">
        <f t="shared" si="17"/>
        <v>LAS</v>
      </c>
      <c r="P181" s="14" t="str">
        <f t="shared" si="18"/>
        <v>224</v>
      </c>
      <c r="Q181" s="13" t="str">
        <f t="shared" si="19"/>
        <v>LampadaireSimple</v>
      </c>
      <c r="R181" s="13" t="str">
        <f t="shared" si="20"/>
        <v>LV-ECL-LUM-SIM</v>
      </c>
      <c r="S181" s="13" t="str">
        <f t="shared" si="21"/>
        <v>LV-#-D-E</v>
      </c>
      <c r="T181" s="13" t="str">
        <f t="shared" si="22"/>
        <v>V-E-ECL-LUM</v>
      </c>
      <c r="U181" s="13" t="str">
        <f t="shared" si="23"/>
        <v>Surface</v>
      </c>
      <c r="V181" s="13" t="str">
        <f t="shared" si="24"/>
        <v>NON</v>
      </c>
    </row>
    <row r="182" spans="1:22" x14ac:dyDescent="0.25">
      <c r="A182" s="8" t="s">
        <v>573</v>
      </c>
      <c r="B182" s="9" t="s">
        <v>574</v>
      </c>
      <c r="C182" s="9" t="s">
        <v>575</v>
      </c>
      <c r="D182" s="9" t="s">
        <v>576</v>
      </c>
      <c r="E182" s="9" t="s">
        <v>14</v>
      </c>
      <c r="F182" s="9" t="s">
        <v>551</v>
      </c>
      <c r="G182" s="9" t="s">
        <v>7</v>
      </c>
      <c r="H182" s="9" t="s">
        <v>16</v>
      </c>
      <c r="O182" s="13" t="str">
        <f t="shared" si="17"/>
        <v>LAD</v>
      </c>
      <c r="P182" s="14" t="str">
        <f t="shared" si="18"/>
        <v>225</v>
      </c>
      <c r="Q182" s="13" t="str">
        <f t="shared" si="19"/>
        <v>LampadaireDouble</v>
      </c>
      <c r="R182" s="13" t="str">
        <f t="shared" si="20"/>
        <v>LV-ECL-LUM-DOU</v>
      </c>
      <c r="S182" s="13" t="str">
        <f t="shared" si="21"/>
        <v>LV-#-D-E</v>
      </c>
      <c r="T182" s="13" t="str">
        <f t="shared" si="22"/>
        <v>V-E-ECL-LUM</v>
      </c>
      <c r="U182" s="13" t="str">
        <f t="shared" si="23"/>
        <v>Surface</v>
      </c>
      <c r="V182" s="13" t="str">
        <f t="shared" si="24"/>
        <v>NON</v>
      </c>
    </row>
    <row r="183" spans="1:22" x14ac:dyDescent="0.25">
      <c r="A183" s="8" t="s">
        <v>577</v>
      </c>
      <c r="B183" s="9" t="s">
        <v>578</v>
      </c>
      <c r="C183" s="9" t="s">
        <v>579</v>
      </c>
      <c r="D183" s="9" t="s">
        <v>580</v>
      </c>
      <c r="E183" s="9" t="s">
        <v>14</v>
      </c>
      <c r="F183" s="9" t="s">
        <v>551</v>
      </c>
      <c r="G183" s="9" t="s">
        <v>7</v>
      </c>
      <c r="H183" s="9" t="s">
        <v>16</v>
      </c>
      <c r="O183" s="13" t="str">
        <f t="shared" si="17"/>
        <v>LAM</v>
      </c>
      <c r="P183" s="14" t="str">
        <f t="shared" si="18"/>
        <v>226</v>
      </c>
      <c r="Q183" s="13" t="str">
        <f t="shared" si="19"/>
        <v>LampadaireMultiple</v>
      </c>
      <c r="R183" s="13" t="str">
        <f t="shared" si="20"/>
        <v>LV-ECL-LUM-MUL</v>
      </c>
      <c r="S183" s="13" t="str">
        <f t="shared" si="21"/>
        <v>LV-#-D-E</v>
      </c>
      <c r="T183" s="13" t="str">
        <f t="shared" si="22"/>
        <v>V-E-ECL-LUM</v>
      </c>
      <c r="U183" s="13" t="str">
        <f t="shared" si="23"/>
        <v>Surface</v>
      </c>
      <c r="V183" s="13" t="str">
        <f t="shared" si="24"/>
        <v>NON</v>
      </c>
    </row>
    <row r="184" spans="1:22" x14ac:dyDescent="0.25">
      <c r="A184" s="8" t="s">
        <v>581</v>
      </c>
      <c r="B184" s="9" t="s">
        <v>582</v>
      </c>
      <c r="C184" s="9" t="s">
        <v>583</v>
      </c>
      <c r="D184" s="9" t="s">
        <v>584</v>
      </c>
      <c r="E184" s="9" t="s">
        <v>14</v>
      </c>
      <c r="F184" s="9" t="s">
        <v>551</v>
      </c>
      <c r="G184" s="9" t="s">
        <v>7</v>
      </c>
      <c r="H184" s="9" t="s">
        <v>16</v>
      </c>
      <c r="O184" s="13" t="str">
        <f t="shared" si="17"/>
        <v>LAP</v>
      </c>
      <c r="P184" s="14" t="str">
        <f t="shared" si="18"/>
        <v>227</v>
      </c>
      <c r="Q184" s="13" t="str">
        <f t="shared" si="19"/>
        <v>LampadaireDécoratif</v>
      </c>
      <c r="R184" s="13" t="str">
        <f t="shared" si="20"/>
        <v>LV-ECL-LUM-DCO</v>
      </c>
      <c r="S184" s="13" t="str">
        <f t="shared" si="21"/>
        <v>LV-#-D-E</v>
      </c>
      <c r="T184" s="13" t="str">
        <f t="shared" si="22"/>
        <v>V-E-ECL-LUM</v>
      </c>
      <c r="U184" s="13" t="str">
        <f t="shared" si="23"/>
        <v>Surface</v>
      </c>
      <c r="V184" s="13" t="str">
        <f t="shared" si="24"/>
        <v>NON</v>
      </c>
    </row>
    <row r="185" spans="1:22" x14ac:dyDescent="0.25">
      <c r="A185" s="8" t="s">
        <v>585</v>
      </c>
      <c r="B185" s="9" t="s">
        <v>586</v>
      </c>
      <c r="C185" s="9" t="s">
        <v>587</v>
      </c>
      <c r="D185" s="9" t="s">
        <v>588</v>
      </c>
      <c r="E185" s="9" t="s">
        <v>14</v>
      </c>
      <c r="F185" s="9" t="s">
        <v>558</v>
      </c>
      <c r="G185" s="9" t="s">
        <v>7</v>
      </c>
      <c r="H185" s="9" t="s">
        <v>16</v>
      </c>
      <c r="O185" s="13" t="str">
        <f t="shared" si="17"/>
        <v>FCI</v>
      </c>
      <c r="P185" s="14" t="str">
        <f t="shared" si="18"/>
        <v>228</v>
      </c>
      <c r="Q185" s="13" t="str">
        <f t="shared" si="19"/>
        <v>FeuCirculation</v>
      </c>
      <c r="R185" s="13" t="str">
        <f t="shared" si="20"/>
        <v>LV-SGN-FEU</v>
      </c>
      <c r="S185" s="13" t="str">
        <f t="shared" si="21"/>
        <v>LV-#-D-E</v>
      </c>
      <c r="T185" s="13" t="str">
        <f t="shared" si="22"/>
        <v>V-E-FEU</v>
      </c>
      <c r="U185" s="13" t="str">
        <f t="shared" si="23"/>
        <v>Surface</v>
      </c>
      <c r="V185" s="13" t="str">
        <f t="shared" si="24"/>
        <v>NON</v>
      </c>
    </row>
    <row r="186" spans="1:22" x14ac:dyDescent="0.25">
      <c r="A186" s="8" t="s">
        <v>589</v>
      </c>
      <c r="B186" s="9" t="s">
        <v>590</v>
      </c>
      <c r="C186" s="9" t="s">
        <v>591</v>
      </c>
      <c r="D186" s="9" t="s">
        <v>13</v>
      </c>
      <c r="E186" s="9" t="s">
        <v>14</v>
      </c>
      <c r="F186" s="9" t="s">
        <v>558</v>
      </c>
      <c r="G186" s="9" t="s">
        <v>7</v>
      </c>
      <c r="H186" s="9" t="s">
        <v>16</v>
      </c>
      <c r="O186" s="13" t="str">
        <f t="shared" si="17"/>
        <v>FLS</v>
      </c>
      <c r="P186" s="14" t="str">
        <f t="shared" si="18"/>
        <v>229</v>
      </c>
      <c r="Q186" s="13" t="str">
        <f t="shared" si="19"/>
        <v>FeuSurLampadaireSimple</v>
      </c>
      <c r="R186" s="13" t="str">
        <f t="shared" si="20"/>
        <v>LV</v>
      </c>
      <c r="S186" s="13" t="str">
        <f t="shared" si="21"/>
        <v>LV-#-D-E</v>
      </c>
      <c r="T186" s="13" t="str">
        <f t="shared" si="22"/>
        <v>V-E-FEU</v>
      </c>
      <c r="U186" s="13" t="str">
        <f t="shared" si="23"/>
        <v>Surface</v>
      </c>
      <c r="V186" s="13" t="str">
        <f t="shared" si="24"/>
        <v>NON</v>
      </c>
    </row>
    <row r="187" spans="1:22" x14ac:dyDescent="0.25">
      <c r="A187" s="8" t="s">
        <v>592</v>
      </c>
      <c r="B187" s="9" t="s">
        <v>593</v>
      </c>
      <c r="C187" s="9" t="s">
        <v>594</v>
      </c>
      <c r="D187" s="9" t="s">
        <v>13</v>
      </c>
      <c r="E187" s="9" t="s">
        <v>14</v>
      </c>
      <c r="F187" s="9" t="s">
        <v>558</v>
      </c>
      <c r="G187" s="9" t="s">
        <v>7</v>
      </c>
      <c r="H187" s="9" t="s">
        <v>16</v>
      </c>
      <c r="O187" s="13" t="str">
        <f t="shared" si="17"/>
        <v>FLD</v>
      </c>
      <c r="P187" s="14" t="str">
        <f t="shared" si="18"/>
        <v>230</v>
      </c>
      <c r="Q187" s="13" t="str">
        <f t="shared" si="19"/>
        <v>FeuSurLampadaireDouble</v>
      </c>
      <c r="R187" s="13" t="str">
        <f t="shared" si="20"/>
        <v>LV</v>
      </c>
      <c r="S187" s="13" t="str">
        <f t="shared" si="21"/>
        <v>LV-#-D-E</v>
      </c>
      <c r="T187" s="13" t="str">
        <f t="shared" si="22"/>
        <v>V-E-FEU</v>
      </c>
      <c r="U187" s="13" t="str">
        <f t="shared" si="23"/>
        <v>Surface</v>
      </c>
      <c r="V187" s="13" t="str">
        <f t="shared" si="24"/>
        <v>NON</v>
      </c>
    </row>
    <row r="188" spans="1:22" x14ac:dyDescent="0.25">
      <c r="A188" s="8" t="s">
        <v>595</v>
      </c>
      <c r="B188" s="9" t="s">
        <v>596</v>
      </c>
      <c r="C188" s="9" t="s">
        <v>597</v>
      </c>
      <c r="D188" s="9" t="s">
        <v>598</v>
      </c>
      <c r="E188" s="9" t="s">
        <v>14</v>
      </c>
      <c r="F188" s="9" t="s">
        <v>599</v>
      </c>
      <c r="G188" s="9" t="s">
        <v>7</v>
      </c>
      <c r="H188" s="9" t="s">
        <v>145</v>
      </c>
      <c r="O188" s="13" t="str">
        <f t="shared" si="17"/>
        <v>PUC</v>
      </c>
      <c r="P188" s="14" t="str">
        <f t="shared" si="18"/>
        <v>231</v>
      </c>
      <c r="Q188" s="13" t="str">
        <f t="shared" si="19"/>
        <v>PuisardCirculaire</v>
      </c>
      <c r="R188" s="13" t="str">
        <f t="shared" si="20"/>
        <v>LV-EGO-PLU-PUI-CIR</v>
      </c>
      <c r="S188" s="13" t="str">
        <f t="shared" si="21"/>
        <v>LV-#-D-E</v>
      </c>
      <c r="T188" s="13" t="str">
        <f t="shared" si="22"/>
        <v>R-E-EGO-PLU-PUI</v>
      </c>
      <c r="U188" s="13" t="str">
        <f t="shared" si="23"/>
        <v>Surface</v>
      </c>
      <c r="V188" s="13" t="str">
        <f t="shared" si="24"/>
        <v>OUI</v>
      </c>
    </row>
    <row r="189" spans="1:22" x14ac:dyDescent="0.25">
      <c r="A189" s="8" t="s">
        <v>600</v>
      </c>
      <c r="B189" s="9" t="s">
        <v>601</v>
      </c>
      <c r="C189" s="9" t="s">
        <v>602</v>
      </c>
      <c r="D189" s="9" t="s">
        <v>603</v>
      </c>
      <c r="E189" s="9" t="s">
        <v>14</v>
      </c>
      <c r="F189" s="9" t="s">
        <v>604</v>
      </c>
      <c r="G189" s="9" t="s">
        <v>7</v>
      </c>
      <c r="H189" s="9" t="s">
        <v>145</v>
      </c>
      <c r="O189" s="13" t="str">
        <f t="shared" si="17"/>
        <v>REG</v>
      </c>
      <c r="P189" s="14" t="str">
        <f t="shared" si="18"/>
        <v>232</v>
      </c>
      <c r="Q189" s="13" t="str">
        <f t="shared" si="19"/>
        <v>RegardInconnu</v>
      </c>
      <c r="R189" s="13" t="str">
        <f t="shared" si="20"/>
        <v>LV-EGO-REG-IND</v>
      </c>
      <c r="S189" s="13" t="str">
        <f t="shared" si="21"/>
        <v>LV-#-D-E</v>
      </c>
      <c r="T189" s="13" t="str">
        <f t="shared" si="22"/>
        <v>R-E-EGO-IND</v>
      </c>
      <c r="U189" s="13" t="str">
        <f t="shared" si="23"/>
        <v>Surface</v>
      </c>
      <c r="V189" s="13" t="str">
        <f t="shared" si="24"/>
        <v>OUI</v>
      </c>
    </row>
    <row r="190" spans="1:22" x14ac:dyDescent="0.25">
      <c r="A190" s="8" t="s">
        <v>605</v>
      </c>
      <c r="B190" s="9" t="s">
        <v>606</v>
      </c>
      <c r="C190" s="9" t="s">
        <v>607</v>
      </c>
      <c r="D190" s="9" t="s">
        <v>608</v>
      </c>
      <c r="E190" s="9" t="s">
        <v>14</v>
      </c>
      <c r="F190" s="9" t="s">
        <v>609</v>
      </c>
      <c r="G190" s="9" t="s">
        <v>7</v>
      </c>
      <c r="H190" s="9" t="s">
        <v>145</v>
      </c>
      <c r="O190" s="13" t="str">
        <f t="shared" si="17"/>
        <v>RPU</v>
      </c>
      <c r="P190" s="14" t="str">
        <f t="shared" si="18"/>
        <v>233</v>
      </c>
      <c r="Q190" s="13" t="str">
        <f t="shared" si="19"/>
        <v>RegardPuisard</v>
      </c>
      <c r="R190" s="13" t="str">
        <f t="shared" si="20"/>
        <v>LV-EGO-PLU-REG-PUI</v>
      </c>
      <c r="S190" s="13" t="str">
        <f t="shared" si="21"/>
        <v>LV-#-D-E</v>
      </c>
      <c r="T190" s="13" t="str">
        <f t="shared" si="22"/>
        <v>R-E-EGO-PLU-REG</v>
      </c>
      <c r="U190" s="13" t="str">
        <f t="shared" si="23"/>
        <v>Surface</v>
      </c>
      <c r="V190" s="13" t="str">
        <f t="shared" si="24"/>
        <v>OUI</v>
      </c>
    </row>
    <row r="191" spans="1:22" x14ac:dyDescent="0.25">
      <c r="A191" s="8" t="s">
        <v>610</v>
      </c>
      <c r="B191" s="9" t="s">
        <v>611</v>
      </c>
      <c r="C191" s="9" t="s">
        <v>612</v>
      </c>
      <c r="D191" s="9" t="s">
        <v>613</v>
      </c>
      <c r="E191" s="9" t="s">
        <v>14</v>
      </c>
      <c r="F191" s="9" t="s">
        <v>599</v>
      </c>
      <c r="G191" s="9" t="s">
        <v>7</v>
      </c>
      <c r="H191" s="9" t="s">
        <v>145</v>
      </c>
      <c r="O191" s="13" t="str">
        <f t="shared" si="17"/>
        <v>PRP</v>
      </c>
      <c r="P191" s="14" t="str">
        <f t="shared" si="18"/>
        <v>234</v>
      </c>
      <c r="Q191" s="13" t="str">
        <f t="shared" si="19"/>
        <v>PuisardRectangulaire</v>
      </c>
      <c r="R191" s="13" t="str">
        <f t="shared" si="20"/>
        <v>LV-EGO-PLU-PUI-SIM</v>
      </c>
      <c r="S191" s="13" t="str">
        <f t="shared" si="21"/>
        <v>LV-#-D-E</v>
      </c>
      <c r="T191" s="13" t="str">
        <f t="shared" si="22"/>
        <v>R-E-EGO-PLU-PUI</v>
      </c>
      <c r="U191" s="13" t="str">
        <f t="shared" si="23"/>
        <v>Surface</v>
      </c>
      <c r="V191" s="13" t="str">
        <f t="shared" si="24"/>
        <v>OUI</v>
      </c>
    </row>
    <row r="192" spans="1:22" x14ac:dyDescent="0.25">
      <c r="A192" s="8" t="s">
        <v>614</v>
      </c>
      <c r="B192" s="9" t="s">
        <v>615</v>
      </c>
      <c r="C192" s="9" t="s">
        <v>616</v>
      </c>
      <c r="D192" s="9" t="s">
        <v>13</v>
      </c>
      <c r="E192" s="9" t="s">
        <v>14</v>
      </c>
      <c r="F192" s="9" t="s">
        <v>15</v>
      </c>
      <c r="G192" s="9" t="s">
        <v>7</v>
      </c>
      <c r="H192" s="9" t="s">
        <v>16</v>
      </c>
      <c r="O192" s="13" t="str">
        <f t="shared" si="17"/>
        <v>FOS</v>
      </c>
      <c r="P192" s="14" t="str">
        <f t="shared" si="18"/>
        <v>235</v>
      </c>
      <c r="Q192" s="13" t="str">
        <f t="shared" si="19"/>
        <v>FosseSeptique</v>
      </c>
      <c r="R192" s="13" t="str">
        <f t="shared" si="20"/>
        <v>LV</v>
      </c>
      <c r="S192" s="13" t="str">
        <f t="shared" si="21"/>
        <v>LV-#-D-E</v>
      </c>
      <c r="T192" s="13" t="str">
        <f t="shared" si="22"/>
        <v>C-E-ARP-PNT</v>
      </c>
      <c r="U192" s="13" t="str">
        <f t="shared" si="23"/>
        <v>Surface</v>
      </c>
      <c r="V192" s="13" t="str">
        <f t="shared" si="24"/>
        <v>NON</v>
      </c>
    </row>
    <row r="193" spans="1:22" x14ac:dyDescent="0.25">
      <c r="A193" s="8" t="s">
        <v>617</v>
      </c>
      <c r="B193" s="9" t="s">
        <v>618</v>
      </c>
      <c r="C193" s="9" t="s">
        <v>619</v>
      </c>
      <c r="D193" s="9" t="s">
        <v>620</v>
      </c>
      <c r="E193" s="9" t="s">
        <v>14</v>
      </c>
      <c r="F193" s="9" t="s">
        <v>621</v>
      </c>
      <c r="G193" s="9" t="s">
        <v>7</v>
      </c>
      <c r="H193" s="9" t="s">
        <v>16</v>
      </c>
      <c r="O193" s="13" t="str">
        <f t="shared" si="17"/>
        <v>PUI</v>
      </c>
      <c r="P193" s="14" t="str">
        <f t="shared" si="18"/>
        <v>236</v>
      </c>
      <c r="Q193" s="13" t="str">
        <f t="shared" si="19"/>
        <v>Puits</v>
      </c>
      <c r="R193" s="13" t="str">
        <f t="shared" si="20"/>
        <v>LV-AQU-PUA</v>
      </c>
      <c r="S193" s="13" t="str">
        <f t="shared" si="21"/>
        <v>LV-#-D-E</v>
      </c>
      <c r="T193" s="13" t="str">
        <f t="shared" si="22"/>
        <v>R-E-AQU-EQP</v>
      </c>
      <c r="U193" s="13" t="str">
        <f t="shared" si="23"/>
        <v>Surface</v>
      </c>
      <c r="V193" s="13" t="str">
        <f t="shared" si="24"/>
        <v>NON</v>
      </c>
    </row>
    <row r="194" spans="1:22" x14ac:dyDescent="0.25">
      <c r="A194" s="8" t="s">
        <v>622</v>
      </c>
      <c r="B194" s="9" t="s">
        <v>623</v>
      </c>
      <c r="C194" s="9" t="s">
        <v>624</v>
      </c>
      <c r="D194" s="9" t="s">
        <v>13</v>
      </c>
      <c r="E194" s="9" t="s">
        <v>14</v>
      </c>
      <c r="F194" s="9" t="s">
        <v>15</v>
      </c>
      <c r="G194" s="9" t="s">
        <v>7</v>
      </c>
      <c r="H194" s="9" t="s">
        <v>16</v>
      </c>
      <c r="O194" s="13" t="str">
        <f t="shared" si="17"/>
        <v>TRA</v>
      </c>
      <c r="P194" s="14" t="str">
        <f t="shared" si="18"/>
        <v>237</v>
      </c>
      <c r="Q194" s="13" t="str">
        <f t="shared" si="19"/>
        <v>TrappeAccès</v>
      </c>
      <c r="R194" s="13" t="str">
        <f t="shared" si="20"/>
        <v>LV</v>
      </c>
      <c r="S194" s="13" t="str">
        <f t="shared" si="21"/>
        <v>LV-#-D-E</v>
      </c>
      <c r="T194" s="13" t="str">
        <f t="shared" si="22"/>
        <v>C-E-ARP-PNT</v>
      </c>
      <c r="U194" s="13" t="str">
        <f t="shared" si="23"/>
        <v>Surface</v>
      </c>
      <c r="V194" s="13" t="str">
        <f t="shared" si="24"/>
        <v>NON</v>
      </c>
    </row>
    <row r="195" spans="1:22" x14ac:dyDescent="0.25">
      <c r="A195" s="8" t="s">
        <v>625</v>
      </c>
      <c r="B195" s="9" t="s">
        <v>626</v>
      </c>
      <c r="C195" s="9" t="s">
        <v>627</v>
      </c>
      <c r="D195" s="9" t="s">
        <v>628</v>
      </c>
      <c r="E195" s="9" t="s">
        <v>14</v>
      </c>
      <c r="F195" s="9" t="s">
        <v>629</v>
      </c>
      <c r="G195" s="9" t="s">
        <v>7</v>
      </c>
      <c r="H195" s="9" t="s">
        <v>16</v>
      </c>
      <c r="O195" s="13" t="str">
        <f t="shared" si="17"/>
        <v>BOF</v>
      </c>
      <c r="P195" s="14" t="str">
        <f t="shared" si="18"/>
        <v>238</v>
      </c>
      <c r="Q195" s="13" t="str">
        <f t="shared" si="19"/>
        <v>BorneFontaine</v>
      </c>
      <c r="R195" s="13" t="str">
        <f t="shared" si="20"/>
        <v>LV-AQU-BNF</v>
      </c>
      <c r="S195" s="13" t="str">
        <f t="shared" si="21"/>
        <v>LV-#-D-E</v>
      </c>
      <c r="T195" s="13" t="str">
        <f t="shared" si="22"/>
        <v>R-E-AQU-BNF</v>
      </c>
      <c r="U195" s="13" t="str">
        <f t="shared" si="23"/>
        <v>Surface</v>
      </c>
      <c r="V195" s="13" t="str">
        <f t="shared" si="24"/>
        <v>NON</v>
      </c>
    </row>
    <row r="196" spans="1:22" x14ac:dyDescent="0.25">
      <c r="A196" s="8" t="s">
        <v>630</v>
      </c>
      <c r="B196" s="9" t="s">
        <v>631</v>
      </c>
      <c r="C196" s="9" t="s">
        <v>632</v>
      </c>
      <c r="D196" s="9" t="s">
        <v>633</v>
      </c>
      <c r="E196" s="9" t="s">
        <v>14</v>
      </c>
      <c r="F196" s="9" t="s">
        <v>629</v>
      </c>
      <c r="G196" s="9" t="s">
        <v>7</v>
      </c>
      <c r="H196" s="9" t="s">
        <v>16</v>
      </c>
      <c r="O196" s="13" t="str">
        <f t="shared" ref="O196:O260" si="25">B196</f>
        <v>BIM</v>
      </c>
      <c r="P196" s="14" t="str">
        <f t="shared" ref="P196:P260" si="26">A196</f>
        <v>239</v>
      </c>
      <c r="Q196" s="13" t="str">
        <f t="shared" ref="Q196:Q260" si="27">C196</f>
        <v>BoucheIncendieMétro</v>
      </c>
      <c r="R196" s="13" t="str">
        <f t="shared" ref="R196:R260" si="28">D196</f>
        <v>LV-AQU-BNF-MRO</v>
      </c>
      <c r="S196" s="13" t="str">
        <f t="shared" ref="S196:S260" si="29">E196</f>
        <v>LV-#-D-E</v>
      </c>
      <c r="T196" s="13" t="str">
        <f t="shared" ref="T196:T260" si="30">F196</f>
        <v>R-E-AQU-BNF</v>
      </c>
      <c r="U196" s="13" t="str">
        <f t="shared" ref="U196:U260" si="31">G196</f>
        <v>Surface</v>
      </c>
      <c r="V196" s="13" t="str">
        <f t="shared" ref="V196:V260" si="32">H196</f>
        <v>NON</v>
      </c>
    </row>
    <row r="197" spans="1:22" x14ac:dyDescent="0.25">
      <c r="A197" s="8" t="s">
        <v>634</v>
      </c>
      <c r="B197" s="9" t="s">
        <v>635</v>
      </c>
      <c r="C197" s="9" t="s">
        <v>636</v>
      </c>
      <c r="D197" s="9" t="s">
        <v>637</v>
      </c>
      <c r="E197" s="9" t="s">
        <v>14</v>
      </c>
      <c r="F197" s="9" t="s">
        <v>638</v>
      </c>
      <c r="G197" s="9" t="s">
        <v>7</v>
      </c>
      <c r="H197" s="9" t="s">
        <v>145</v>
      </c>
      <c r="O197" s="13" t="str">
        <f t="shared" si="25"/>
        <v>VAQ</v>
      </c>
      <c r="P197" s="14" t="str">
        <f t="shared" si="26"/>
        <v>240</v>
      </c>
      <c r="Q197" s="13" t="str">
        <f t="shared" si="27"/>
        <v>VanneAqueducBoîtier</v>
      </c>
      <c r="R197" s="13" t="str">
        <f t="shared" si="28"/>
        <v>LV-AQU-VBT</v>
      </c>
      <c r="S197" s="13" t="str">
        <f t="shared" si="29"/>
        <v>LV-#-D-E</v>
      </c>
      <c r="T197" s="13" t="str">
        <f t="shared" si="30"/>
        <v>R-E-AQU-VBT</v>
      </c>
      <c r="U197" s="13" t="str">
        <f t="shared" si="31"/>
        <v>Surface</v>
      </c>
      <c r="V197" s="13" t="str">
        <f t="shared" si="32"/>
        <v>OUI</v>
      </c>
    </row>
    <row r="198" spans="1:22" x14ac:dyDescent="0.25">
      <c r="A198" s="8" t="s">
        <v>639</v>
      </c>
      <c r="B198" s="9" t="s">
        <v>640</v>
      </c>
      <c r="C198" s="9" t="s">
        <v>641</v>
      </c>
      <c r="D198" s="9" t="s">
        <v>642</v>
      </c>
      <c r="E198" s="9" t="s">
        <v>14</v>
      </c>
      <c r="F198" s="9" t="s">
        <v>643</v>
      </c>
      <c r="G198" s="9" t="s">
        <v>644</v>
      </c>
      <c r="H198" s="9" t="s">
        <v>16</v>
      </c>
      <c r="O198" s="13" t="str">
        <f t="shared" si="25"/>
        <v>PRR</v>
      </c>
      <c r="P198" s="14" t="str">
        <f t="shared" si="26"/>
        <v>241</v>
      </c>
      <c r="Q198" s="13" t="str">
        <f t="shared" si="27"/>
        <v>FondChambreRegardPuisard</v>
      </c>
      <c r="R198" s="13" t="str">
        <f t="shared" si="28"/>
        <v>LVS</v>
      </c>
      <c r="S198" s="13" t="str">
        <f t="shared" si="29"/>
        <v>LV-#-D-E</v>
      </c>
      <c r="T198" s="13" t="str">
        <f t="shared" si="30"/>
        <v>C-E-ARP-PNS</v>
      </c>
      <c r="U198" s="13" t="str">
        <f t="shared" si="31"/>
        <v>Souterrain</v>
      </c>
      <c r="V198" s="13" t="str">
        <f t="shared" si="32"/>
        <v>NON</v>
      </c>
    </row>
    <row r="199" spans="1:22" x14ac:dyDescent="0.25">
      <c r="A199" s="8" t="s">
        <v>645</v>
      </c>
      <c r="B199" s="9" t="s">
        <v>646</v>
      </c>
      <c r="C199" s="9" t="s">
        <v>647</v>
      </c>
      <c r="D199" s="9" t="s">
        <v>13</v>
      </c>
      <c r="E199" s="9" t="s">
        <v>14</v>
      </c>
      <c r="F199" s="9" t="s">
        <v>15</v>
      </c>
      <c r="G199" s="9" t="s">
        <v>7</v>
      </c>
      <c r="H199" s="9" t="s">
        <v>16</v>
      </c>
      <c r="O199" s="13" t="str">
        <f t="shared" si="25"/>
        <v>RCT</v>
      </c>
      <c r="P199" s="14" t="str">
        <f t="shared" si="26"/>
        <v>242</v>
      </c>
      <c r="Q199" s="13" t="str">
        <f t="shared" si="27"/>
        <v>MarqueCableTélécomSouterrain</v>
      </c>
      <c r="R199" s="13" t="str">
        <f t="shared" si="28"/>
        <v>LV</v>
      </c>
      <c r="S199" s="13" t="str">
        <f t="shared" si="29"/>
        <v>LV-#-D-E</v>
      </c>
      <c r="T199" s="13" t="str">
        <f t="shared" si="30"/>
        <v>C-E-ARP-PNT</v>
      </c>
      <c r="U199" s="13" t="str">
        <f t="shared" si="31"/>
        <v>Surface</v>
      </c>
      <c r="V199" s="13" t="str">
        <f t="shared" si="32"/>
        <v>NON</v>
      </c>
    </row>
    <row r="200" spans="1:22" x14ac:dyDescent="0.25">
      <c r="A200" s="8" t="s">
        <v>648</v>
      </c>
      <c r="B200" s="9" t="s">
        <v>649</v>
      </c>
      <c r="C200" s="9" t="s">
        <v>650</v>
      </c>
      <c r="D200" s="9" t="s">
        <v>13</v>
      </c>
      <c r="E200" s="9" t="s">
        <v>14</v>
      </c>
      <c r="F200" s="9" t="s">
        <v>15</v>
      </c>
      <c r="G200" s="9" t="s">
        <v>7</v>
      </c>
      <c r="H200" s="9" t="s">
        <v>16</v>
      </c>
      <c r="O200" s="13" t="str">
        <f t="shared" si="25"/>
        <v>RGZ</v>
      </c>
      <c r="P200" s="14" t="str">
        <f t="shared" si="26"/>
        <v>243</v>
      </c>
      <c r="Q200" s="13" t="str">
        <f t="shared" si="27"/>
        <v>MarqueGazOleoduc</v>
      </c>
      <c r="R200" s="13" t="str">
        <f t="shared" si="28"/>
        <v>LV</v>
      </c>
      <c r="S200" s="13" t="str">
        <f t="shared" si="29"/>
        <v>LV-#-D-E</v>
      </c>
      <c r="T200" s="13" t="str">
        <f t="shared" si="30"/>
        <v>C-E-ARP-PNT</v>
      </c>
      <c r="U200" s="13" t="str">
        <f t="shared" si="31"/>
        <v>Surface</v>
      </c>
      <c r="V200" s="13" t="str">
        <f t="shared" si="32"/>
        <v>NON</v>
      </c>
    </row>
    <row r="201" spans="1:22" x14ac:dyDescent="0.25">
      <c r="A201" s="8" t="s">
        <v>651</v>
      </c>
      <c r="B201" s="9" t="s">
        <v>652</v>
      </c>
      <c r="C201" s="9" t="s">
        <v>653</v>
      </c>
      <c r="D201" s="9" t="s">
        <v>654</v>
      </c>
      <c r="E201" s="9" t="s">
        <v>14</v>
      </c>
      <c r="F201" s="9" t="s">
        <v>655</v>
      </c>
      <c r="G201" s="9" t="s">
        <v>7</v>
      </c>
      <c r="H201" s="9" t="s">
        <v>16</v>
      </c>
      <c r="O201" s="13" t="str">
        <f t="shared" si="25"/>
        <v>IPN</v>
      </c>
      <c r="P201" s="14" t="str">
        <f t="shared" si="26"/>
        <v>244</v>
      </c>
      <c r="Q201" s="13" t="str">
        <f t="shared" si="27"/>
        <v>PassageNiveauIndicateur</v>
      </c>
      <c r="R201" s="13" t="str">
        <f t="shared" si="28"/>
        <v>LV-CHA-VFR-IND</v>
      </c>
      <c r="S201" s="13" t="str">
        <f t="shared" si="29"/>
        <v>LV-#-D-E</v>
      </c>
      <c r="T201" s="13" t="str">
        <f t="shared" si="30"/>
        <v>V-E-CHA-VFR</v>
      </c>
      <c r="U201" s="13" t="str">
        <f t="shared" si="31"/>
        <v>Surface</v>
      </c>
      <c r="V201" s="13" t="str">
        <f t="shared" si="32"/>
        <v>NON</v>
      </c>
    </row>
    <row r="202" spans="1:22" x14ac:dyDescent="0.25">
      <c r="A202" s="8" t="s">
        <v>656</v>
      </c>
      <c r="B202" s="9" t="s">
        <v>657</v>
      </c>
      <c r="C202" s="9" t="s">
        <v>658</v>
      </c>
      <c r="D202" s="9" t="s">
        <v>659</v>
      </c>
      <c r="E202" s="9" t="s">
        <v>14</v>
      </c>
      <c r="F202" s="9" t="s">
        <v>655</v>
      </c>
      <c r="G202" s="9" t="s">
        <v>7</v>
      </c>
      <c r="H202" s="9" t="s">
        <v>16</v>
      </c>
      <c r="O202" s="13" t="str">
        <f t="shared" si="25"/>
        <v>LPN</v>
      </c>
      <c r="P202" s="14" t="str">
        <f t="shared" si="26"/>
        <v>245</v>
      </c>
      <c r="Q202" s="13" t="str">
        <f t="shared" si="27"/>
        <v>PassageNiveauLumière</v>
      </c>
      <c r="R202" s="13" t="str">
        <f t="shared" si="28"/>
        <v>LV-CHA-VFR-LUM</v>
      </c>
      <c r="S202" s="13" t="str">
        <f t="shared" si="29"/>
        <v>LV-#-D-E</v>
      </c>
      <c r="T202" s="13" t="str">
        <f t="shared" si="30"/>
        <v>V-E-CHA-VFR</v>
      </c>
      <c r="U202" s="13" t="str">
        <f t="shared" si="31"/>
        <v>Surface</v>
      </c>
      <c r="V202" s="13" t="str">
        <f t="shared" si="32"/>
        <v>NON</v>
      </c>
    </row>
    <row r="203" spans="1:22" x14ac:dyDescent="0.25">
      <c r="A203" s="8" t="s">
        <v>660</v>
      </c>
      <c r="B203" s="9" t="s">
        <v>661</v>
      </c>
      <c r="C203" s="9" t="s">
        <v>662</v>
      </c>
      <c r="D203" s="9" t="s">
        <v>663</v>
      </c>
      <c r="E203" s="9" t="s">
        <v>14</v>
      </c>
      <c r="F203" s="9" t="s">
        <v>655</v>
      </c>
      <c r="G203" s="9" t="s">
        <v>7</v>
      </c>
      <c r="H203" s="9" t="s">
        <v>16</v>
      </c>
      <c r="O203" s="13" t="str">
        <f t="shared" si="25"/>
        <v>BPN</v>
      </c>
      <c r="P203" s="14" t="str">
        <f t="shared" si="26"/>
        <v>246</v>
      </c>
      <c r="Q203" s="13" t="str">
        <f t="shared" si="27"/>
        <v>PassageNiveauBarrière</v>
      </c>
      <c r="R203" s="13" t="str">
        <f t="shared" si="28"/>
        <v>LV-CHA-VFR-BAR</v>
      </c>
      <c r="S203" s="13" t="str">
        <f t="shared" si="29"/>
        <v>LV-#-D-E</v>
      </c>
      <c r="T203" s="13" t="str">
        <f t="shared" si="30"/>
        <v>V-E-CHA-VFR</v>
      </c>
      <c r="U203" s="13" t="str">
        <f t="shared" si="31"/>
        <v>Surface</v>
      </c>
      <c r="V203" s="13" t="str">
        <f t="shared" si="32"/>
        <v>NON</v>
      </c>
    </row>
    <row r="204" spans="1:22" x14ac:dyDescent="0.25">
      <c r="A204" s="8" t="s">
        <v>664</v>
      </c>
      <c r="B204" s="9" t="s">
        <v>665</v>
      </c>
      <c r="C204" s="9" t="s">
        <v>666</v>
      </c>
      <c r="D204" s="9" t="s">
        <v>667</v>
      </c>
      <c r="E204" s="9" t="s">
        <v>14</v>
      </c>
      <c r="F204" s="9" t="s">
        <v>655</v>
      </c>
      <c r="G204" s="9" t="s">
        <v>7</v>
      </c>
      <c r="H204" s="9" t="s">
        <v>16</v>
      </c>
      <c r="O204" s="13" t="str">
        <f t="shared" si="25"/>
        <v>AVF</v>
      </c>
      <c r="P204" s="14" t="str">
        <f t="shared" si="26"/>
        <v>247</v>
      </c>
      <c r="Q204" s="13" t="str">
        <f t="shared" si="27"/>
        <v>AiguillageVoieFerrée</v>
      </c>
      <c r="R204" s="13" t="str">
        <f t="shared" si="28"/>
        <v>LV-CHA-VFR-AIG</v>
      </c>
      <c r="S204" s="13" t="str">
        <f t="shared" si="29"/>
        <v>LV-#-D-E</v>
      </c>
      <c r="T204" s="13" t="str">
        <f t="shared" si="30"/>
        <v>V-E-CHA-VFR</v>
      </c>
      <c r="U204" s="13" t="str">
        <f t="shared" si="31"/>
        <v>Surface</v>
      </c>
      <c r="V204" s="13" t="str">
        <f t="shared" si="32"/>
        <v>NON</v>
      </c>
    </row>
    <row r="205" spans="1:22" x14ac:dyDescent="0.25">
      <c r="A205" s="8" t="s">
        <v>668</v>
      </c>
      <c r="B205" s="9" t="s">
        <v>669</v>
      </c>
      <c r="C205" s="9" t="s">
        <v>670</v>
      </c>
      <c r="D205" s="9" t="s">
        <v>671</v>
      </c>
      <c r="E205" s="9" t="s">
        <v>14</v>
      </c>
      <c r="F205" s="9" t="s">
        <v>672</v>
      </c>
      <c r="G205" s="9" t="s">
        <v>7</v>
      </c>
      <c r="H205" s="9" t="s">
        <v>16</v>
      </c>
      <c r="O205" s="13" t="str">
        <f t="shared" si="25"/>
        <v>BJE</v>
      </c>
      <c r="P205" s="14" t="str">
        <f t="shared" si="26"/>
        <v>248</v>
      </c>
      <c r="Q205" s="13" t="str">
        <f t="shared" si="27"/>
        <v>BoîteJonctionÉlectrique</v>
      </c>
      <c r="R205" s="13" t="str">
        <f t="shared" si="28"/>
        <v>LV-ECL-BTE</v>
      </c>
      <c r="S205" s="13" t="str">
        <f t="shared" si="29"/>
        <v>LV-#-D-E</v>
      </c>
      <c r="T205" s="13" t="str">
        <f t="shared" si="30"/>
        <v>R-E-ELC-REG</v>
      </c>
      <c r="U205" s="13" t="str">
        <f t="shared" si="31"/>
        <v>Surface</v>
      </c>
      <c r="V205" s="13" t="str">
        <f t="shared" si="32"/>
        <v>NON</v>
      </c>
    </row>
    <row r="206" spans="1:22" x14ac:dyDescent="0.25">
      <c r="A206" s="8" t="s">
        <v>673</v>
      </c>
      <c r="B206" s="9" t="s">
        <v>674</v>
      </c>
      <c r="C206" s="9" t="s">
        <v>675</v>
      </c>
      <c r="D206" s="9" t="s">
        <v>13</v>
      </c>
      <c r="E206" s="9" t="s">
        <v>14</v>
      </c>
      <c r="F206" s="9" t="s">
        <v>15</v>
      </c>
      <c r="G206" s="9" t="s">
        <v>7</v>
      </c>
      <c r="H206" s="9" t="s">
        <v>16</v>
      </c>
      <c r="O206" s="13" t="str">
        <f t="shared" si="25"/>
        <v>EVE</v>
      </c>
      <c r="P206" s="14" t="str">
        <f t="shared" si="26"/>
        <v>249</v>
      </c>
      <c r="Q206" s="13" t="str">
        <f t="shared" si="27"/>
        <v>Évent</v>
      </c>
      <c r="R206" s="13" t="str">
        <f t="shared" si="28"/>
        <v>LV</v>
      </c>
      <c r="S206" s="13" t="str">
        <f t="shared" si="29"/>
        <v>LV-#-D-E</v>
      </c>
      <c r="T206" s="13" t="str">
        <f t="shared" si="30"/>
        <v>C-E-ARP-PNT</v>
      </c>
      <c r="U206" s="13" t="str">
        <f t="shared" si="31"/>
        <v>Surface</v>
      </c>
      <c r="V206" s="13" t="str">
        <f t="shared" si="32"/>
        <v>NON</v>
      </c>
    </row>
    <row r="207" spans="1:22" x14ac:dyDescent="0.25">
      <c r="A207" s="8" t="s">
        <v>676</v>
      </c>
      <c r="B207" s="16" t="s">
        <v>1152</v>
      </c>
      <c r="C207" s="16" t="s">
        <v>1153</v>
      </c>
      <c r="D207" s="9" t="s">
        <v>13</v>
      </c>
      <c r="E207" s="9" t="s">
        <v>14</v>
      </c>
      <c r="F207" s="9" t="s">
        <v>15</v>
      </c>
      <c r="G207" s="9" t="s">
        <v>7</v>
      </c>
      <c r="H207" s="9" t="s">
        <v>16</v>
      </c>
      <c r="J207" s="12">
        <v>44943</v>
      </c>
      <c r="K207" s="1" t="s">
        <v>1146</v>
      </c>
      <c r="O207" s="13" t="str">
        <f t="shared" si="25"/>
        <v>MES</v>
      </c>
      <c r="P207" s="14" t="str">
        <f t="shared" si="26"/>
        <v>250</v>
      </c>
      <c r="Q207" s="13" t="str">
        <f t="shared" si="27"/>
        <v>MarqueCableÉlectriqueSouterrain</v>
      </c>
      <c r="R207" s="13" t="str">
        <f t="shared" si="28"/>
        <v>LV</v>
      </c>
      <c r="S207" s="13" t="str">
        <f t="shared" si="29"/>
        <v>LV-#-D-E</v>
      </c>
      <c r="T207" s="13" t="str">
        <f t="shared" si="30"/>
        <v>C-E-ARP-PNT</v>
      </c>
      <c r="U207" s="13" t="str">
        <f t="shared" si="31"/>
        <v>Surface</v>
      </c>
      <c r="V207" s="13" t="str">
        <f t="shared" si="32"/>
        <v>NON</v>
      </c>
    </row>
    <row r="208" spans="1:22" x14ac:dyDescent="0.25">
      <c r="A208" s="8" t="s">
        <v>677</v>
      </c>
      <c r="B208" s="9" t="s">
        <v>678</v>
      </c>
      <c r="C208" s="9" t="s">
        <v>679</v>
      </c>
      <c r="D208" s="9" t="s">
        <v>680</v>
      </c>
      <c r="E208" s="9" t="s">
        <v>14</v>
      </c>
      <c r="F208" s="9" t="s">
        <v>681</v>
      </c>
      <c r="G208" s="9" t="s">
        <v>7</v>
      </c>
      <c r="H208" s="9" t="s">
        <v>145</v>
      </c>
      <c r="O208" s="13" t="str">
        <f t="shared" si="25"/>
        <v>RAQ</v>
      </c>
      <c r="P208" s="14" t="str">
        <f t="shared" si="26"/>
        <v>251</v>
      </c>
      <c r="Q208" s="13" t="str">
        <f t="shared" si="27"/>
        <v>RegardAqueduc</v>
      </c>
      <c r="R208" s="13" t="str">
        <f t="shared" si="28"/>
        <v>LV-AQU-CHV</v>
      </c>
      <c r="S208" s="13" t="str">
        <f t="shared" si="29"/>
        <v>LV-#-D-E</v>
      </c>
      <c r="T208" s="13" t="str">
        <f t="shared" si="30"/>
        <v>R-E-AQU-CHV</v>
      </c>
      <c r="U208" s="13" t="str">
        <f t="shared" si="31"/>
        <v>Surface</v>
      </c>
      <c r="V208" s="13" t="str">
        <f t="shared" si="32"/>
        <v>OUI</v>
      </c>
    </row>
    <row r="209" spans="1:22" x14ac:dyDescent="0.25">
      <c r="A209" s="8" t="s">
        <v>682</v>
      </c>
      <c r="B209" s="9" t="s">
        <v>683</v>
      </c>
      <c r="C209" s="9" t="s">
        <v>684</v>
      </c>
      <c r="D209" s="9" t="s">
        <v>685</v>
      </c>
      <c r="E209" s="9" t="s">
        <v>14</v>
      </c>
      <c r="F209" s="9" t="s">
        <v>686</v>
      </c>
      <c r="G209" s="9" t="s">
        <v>7</v>
      </c>
      <c r="H209" s="9" t="s">
        <v>145</v>
      </c>
      <c r="O209" s="13" t="str">
        <f t="shared" si="25"/>
        <v>REC</v>
      </c>
      <c r="P209" s="14" t="str">
        <f t="shared" si="26"/>
        <v>252</v>
      </c>
      <c r="Q209" s="13" t="str">
        <f t="shared" si="27"/>
        <v>RegardÉgoutUnitaire</v>
      </c>
      <c r="R209" s="13" t="str">
        <f t="shared" si="28"/>
        <v>LV-EGO-UNI-REG</v>
      </c>
      <c r="S209" s="13" t="str">
        <f t="shared" si="29"/>
        <v>LV-#-D-E</v>
      </c>
      <c r="T209" s="13" t="str">
        <f t="shared" si="30"/>
        <v>R-E-EGO-UNI-REG</v>
      </c>
      <c r="U209" s="13" t="str">
        <f t="shared" si="31"/>
        <v>Surface</v>
      </c>
      <c r="V209" s="13" t="str">
        <f t="shared" si="32"/>
        <v>OUI</v>
      </c>
    </row>
    <row r="210" spans="1:22" x14ac:dyDescent="0.25">
      <c r="A210" s="8" t="s">
        <v>687</v>
      </c>
      <c r="B210" s="9" t="s">
        <v>688</v>
      </c>
      <c r="C210" s="9" t="s">
        <v>689</v>
      </c>
      <c r="D210" s="9" t="s">
        <v>690</v>
      </c>
      <c r="E210" s="9" t="s">
        <v>14</v>
      </c>
      <c r="F210" s="9" t="s">
        <v>691</v>
      </c>
      <c r="G210" s="9" t="s">
        <v>7</v>
      </c>
      <c r="H210" s="9" t="s">
        <v>16</v>
      </c>
      <c r="O210" s="13" t="str">
        <f t="shared" si="25"/>
        <v>ESA</v>
      </c>
      <c r="P210" s="14" t="str">
        <f t="shared" si="26"/>
        <v>253</v>
      </c>
      <c r="Q210" s="13" t="str">
        <f t="shared" si="27"/>
        <v>EntreeServicesAqueduc</v>
      </c>
      <c r="R210" s="13" t="str">
        <f t="shared" si="28"/>
        <v>LV-AQU-BTE</v>
      </c>
      <c r="S210" s="13" t="str">
        <f t="shared" si="29"/>
        <v>LV-#-D-E</v>
      </c>
      <c r="T210" s="13" t="str">
        <f t="shared" si="30"/>
        <v>R-E-AQU-BTE</v>
      </c>
      <c r="U210" s="13" t="str">
        <f t="shared" si="31"/>
        <v>Surface</v>
      </c>
      <c r="V210" s="13" t="str">
        <f t="shared" si="32"/>
        <v>NON</v>
      </c>
    </row>
    <row r="211" spans="1:22" x14ac:dyDescent="0.25">
      <c r="A211" s="8" t="s">
        <v>692</v>
      </c>
      <c r="B211" s="9" t="s">
        <v>693</v>
      </c>
      <c r="C211" s="9" t="s">
        <v>694</v>
      </c>
      <c r="D211" s="9" t="s">
        <v>13</v>
      </c>
      <c r="E211" s="9" t="s">
        <v>14</v>
      </c>
      <c r="F211" s="9" t="s">
        <v>15</v>
      </c>
      <c r="G211" s="9" t="s">
        <v>7</v>
      </c>
      <c r="H211" s="9" t="s">
        <v>16</v>
      </c>
      <c r="O211" s="13" t="str">
        <f t="shared" si="25"/>
        <v>BOP</v>
      </c>
      <c r="P211" s="14" t="str">
        <f t="shared" si="26"/>
        <v>254</v>
      </c>
      <c r="Q211" s="13" t="str">
        <f t="shared" si="27"/>
        <v>BoîtePostale</v>
      </c>
      <c r="R211" s="13" t="str">
        <f t="shared" si="28"/>
        <v>LV</v>
      </c>
      <c r="S211" s="13" t="str">
        <f t="shared" si="29"/>
        <v>LV-#-D-E</v>
      </c>
      <c r="T211" s="13" t="str">
        <f t="shared" si="30"/>
        <v>C-E-ARP-PNT</v>
      </c>
      <c r="U211" s="13" t="str">
        <f t="shared" si="31"/>
        <v>Surface</v>
      </c>
      <c r="V211" s="13" t="str">
        <f t="shared" si="32"/>
        <v>NON</v>
      </c>
    </row>
    <row r="212" spans="1:22" x14ac:dyDescent="0.25">
      <c r="A212" s="8" t="s">
        <v>695</v>
      </c>
      <c r="B212" s="9" t="s">
        <v>696</v>
      </c>
      <c r="C212" s="9" t="s">
        <v>697</v>
      </c>
      <c r="D212" s="9" t="s">
        <v>698</v>
      </c>
      <c r="E212" s="9" t="s">
        <v>14</v>
      </c>
      <c r="F212" s="9" t="s">
        <v>699</v>
      </c>
      <c r="G212" s="9" t="s">
        <v>7</v>
      </c>
      <c r="H212" s="9" t="s">
        <v>16</v>
      </c>
      <c r="O212" s="13" t="str">
        <f t="shared" si="25"/>
        <v>GAV</v>
      </c>
      <c r="P212" s="14" t="str">
        <f t="shared" si="26"/>
        <v>255</v>
      </c>
      <c r="Q212" s="13" t="str">
        <f t="shared" si="27"/>
        <v>GazOléoducVanne</v>
      </c>
      <c r="R212" s="13" t="str">
        <f t="shared" si="28"/>
        <v>LV-UTI-GAZ-VAN</v>
      </c>
      <c r="S212" s="13" t="str">
        <f t="shared" si="29"/>
        <v>LV-#-D-E</v>
      </c>
      <c r="T212" s="13" t="str">
        <f t="shared" si="30"/>
        <v>R-E-GAZ-SOU</v>
      </c>
      <c r="U212" s="13" t="str">
        <f t="shared" si="31"/>
        <v>Surface</v>
      </c>
      <c r="V212" s="13" t="str">
        <f t="shared" si="32"/>
        <v>NON</v>
      </c>
    </row>
    <row r="213" spans="1:22" x14ac:dyDescent="0.25">
      <c r="A213" s="8" t="s">
        <v>700</v>
      </c>
      <c r="B213" s="9" t="s">
        <v>701</v>
      </c>
      <c r="C213" s="9" t="s">
        <v>702</v>
      </c>
      <c r="D213" s="9" t="s">
        <v>703</v>
      </c>
      <c r="E213" s="9" t="s">
        <v>14</v>
      </c>
      <c r="F213" s="9" t="s">
        <v>699</v>
      </c>
      <c r="G213" s="9" t="s">
        <v>7</v>
      </c>
      <c r="H213" s="9" t="s">
        <v>16</v>
      </c>
      <c r="O213" s="13" t="str">
        <f t="shared" si="25"/>
        <v>GAZ</v>
      </c>
      <c r="P213" s="14" t="str">
        <f t="shared" si="26"/>
        <v>256</v>
      </c>
      <c r="Q213" s="13" t="str">
        <f t="shared" si="27"/>
        <v>GazOleoducBalise</v>
      </c>
      <c r="R213" s="13" t="str">
        <f t="shared" si="28"/>
        <v>LV-UTI-GAZ-REP</v>
      </c>
      <c r="S213" s="13" t="str">
        <f t="shared" si="29"/>
        <v>LV-#-D-E</v>
      </c>
      <c r="T213" s="13" t="str">
        <f t="shared" si="30"/>
        <v>R-E-GAZ-SOU</v>
      </c>
      <c r="U213" s="13" t="str">
        <f t="shared" si="31"/>
        <v>Surface</v>
      </c>
      <c r="V213" s="13" t="str">
        <f t="shared" si="32"/>
        <v>NON</v>
      </c>
    </row>
    <row r="214" spans="1:22" x14ac:dyDescent="0.25">
      <c r="A214" s="8" t="s">
        <v>704</v>
      </c>
      <c r="B214" s="9" t="s">
        <v>705</v>
      </c>
      <c r="C214" s="9" t="s">
        <v>706</v>
      </c>
      <c r="D214" s="9" t="s">
        <v>707</v>
      </c>
      <c r="E214" s="9" t="s">
        <v>14</v>
      </c>
      <c r="F214" s="9" t="s">
        <v>609</v>
      </c>
      <c r="G214" s="9" t="s">
        <v>7</v>
      </c>
      <c r="H214" s="9" t="s">
        <v>145</v>
      </c>
      <c r="O214" s="13" t="str">
        <f t="shared" si="25"/>
        <v>REP</v>
      </c>
      <c r="P214" s="14" t="str">
        <f t="shared" si="26"/>
        <v>257</v>
      </c>
      <c r="Q214" s="13" t="str">
        <f t="shared" si="27"/>
        <v>RegardÉgoutPluvial</v>
      </c>
      <c r="R214" s="13" t="str">
        <f t="shared" si="28"/>
        <v>LV-EGO-PLU-REG</v>
      </c>
      <c r="S214" s="13" t="str">
        <f t="shared" si="29"/>
        <v>LV-#-D-E</v>
      </c>
      <c r="T214" s="13" t="str">
        <f t="shared" si="30"/>
        <v>R-E-EGO-PLU-REG</v>
      </c>
      <c r="U214" s="13" t="str">
        <f t="shared" si="31"/>
        <v>Surface</v>
      </c>
      <c r="V214" s="13" t="str">
        <f t="shared" si="32"/>
        <v>OUI</v>
      </c>
    </row>
    <row r="215" spans="1:22" x14ac:dyDescent="0.25">
      <c r="A215" s="8" t="s">
        <v>708</v>
      </c>
      <c r="B215" s="9" t="s">
        <v>709</v>
      </c>
      <c r="C215" s="9" t="s">
        <v>710</v>
      </c>
      <c r="D215" s="9" t="s">
        <v>711</v>
      </c>
      <c r="E215" s="9" t="s">
        <v>14</v>
      </c>
      <c r="F215" s="9" t="s">
        <v>672</v>
      </c>
      <c r="G215" s="9" t="s">
        <v>7</v>
      </c>
      <c r="H215" s="9" t="s">
        <v>145</v>
      </c>
      <c r="O215" s="13" t="str">
        <f t="shared" si="25"/>
        <v>REE</v>
      </c>
      <c r="P215" s="14" t="str">
        <f t="shared" si="26"/>
        <v>258</v>
      </c>
      <c r="Q215" s="13" t="str">
        <f t="shared" si="27"/>
        <v>RegardÉlectrique(HQ)</v>
      </c>
      <c r="R215" s="13" t="str">
        <f t="shared" si="28"/>
        <v>LV-ELC-REG</v>
      </c>
      <c r="S215" s="13" t="str">
        <f t="shared" si="29"/>
        <v>LV-#-D-E</v>
      </c>
      <c r="T215" s="13" t="str">
        <f t="shared" si="30"/>
        <v>R-E-ELC-REG</v>
      </c>
      <c r="U215" s="13" t="str">
        <f t="shared" si="31"/>
        <v>Surface</v>
      </c>
      <c r="V215" s="13" t="str">
        <f t="shared" si="32"/>
        <v>OUI</v>
      </c>
    </row>
    <row r="216" spans="1:22" x14ac:dyDescent="0.25">
      <c r="A216" s="8" t="s">
        <v>712</v>
      </c>
      <c r="B216" s="9" t="s">
        <v>713</v>
      </c>
      <c r="C216" s="9" t="s">
        <v>714</v>
      </c>
      <c r="D216" s="9" t="s">
        <v>715</v>
      </c>
      <c r="E216" s="9" t="s">
        <v>14</v>
      </c>
      <c r="F216" s="9" t="s">
        <v>716</v>
      </c>
      <c r="G216" s="9" t="s">
        <v>7</v>
      </c>
      <c r="H216" s="9" t="s">
        <v>145</v>
      </c>
      <c r="O216" s="13" t="str">
        <f t="shared" si="25"/>
        <v>RET</v>
      </c>
      <c r="P216" s="14" t="str">
        <f t="shared" si="26"/>
        <v>259</v>
      </c>
      <c r="Q216" s="13" t="str">
        <f t="shared" si="27"/>
        <v>RegardTélécom(BELL)</v>
      </c>
      <c r="R216" s="13" t="str">
        <f t="shared" si="28"/>
        <v>LV-TEL-REG</v>
      </c>
      <c r="S216" s="13" t="str">
        <f t="shared" si="29"/>
        <v>LV-#-D-E</v>
      </c>
      <c r="T216" s="13" t="str">
        <f t="shared" si="30"/>
        <v>R-E-TEL-REG</v>
      </c>
      <c r="U216" s="13" t="str">
        <f t="shared" si="31"/>
        <v>Surface</v>
      </c>
      <c r="V216" s="13" t="str">
        <f t="shared" si="32"/>
        <v>OUI</v>
      </c>
    </row>
    <row r="217" spans="1:22" x14ac:dyDescent="0.25">
      <c r="A217" s="8" t="s">
        <v>717</v>
      </c>
      <c r="B217" s="9" t="s">
        <v>718</v>
      </c>
      <c r="C217" s="9" t="s">
        <v>719</v>
      </c>
      <c r="D217" s="9" t="s">
        <v>720</v>
      </c>
      <c r="E217" s="9" t="s">
        <v>14</v>
      </c>
      <c r="F217" s="9" t="s">
        <v>721</v>
      </c>
      <c r="G217" s="9" t="s">
        <v>7</v>
      </c>
      <c r="H217" s="9" t="s">
        <v>145</v>
      </c>
      <c r="O217" s="13" t="str">
        <f t="shared" si="25"/>
        <v>RES</v>
      </c>
      <c r="P217" s="14" t="str">
        <f t="shared" si="26"/>
        <v>260</v>
      </c>
      <c r="Q217" s="13" t="str">
        <f t="shared" si="27"/>
        <v>RegardÉgoutSanitaire</v>
      </c>
      <c r="R217" s="13" t="str">
        <f t="shared" si="28"/>
        <v>LV-EGO-SAN-REG</v>
      </c>
      <c r="S217" s="13" t="str">
        <f t="shared" si="29"/>
        <v>LV-#-D-E</v>
      </c>
      <c r="T217" s="13" t="str">
        <f t="shared" si="30"/>
        <v>R-E-EGO-SAN-REG</v>
      </c>
      <c r="U217" s="13" t="str">
        <f t="shared" si="31"/>
        <v>Surface</v>
      </c>
      <c r="V217" s="13" t="str">
        <f t="shared" si="32"/>
        <v>OUI</v>
      </c>
    </row>
    <row r="218" spans="1:22" x14ac:dyDescent="0.25">
      <c r="A218" s="8" t="s">
        <v>722</v>
      </c>
      <c r="B218" s="9" t="s">
        <v>723</v>
      </c>
      <c r="C218" s="9" t="s">
        <v>724</v>
      </c>
      <c r="D218" s="9" t="s">
        <v>725</v>
      </c>
      <c r="E218" s="9" t="s">
        <v>14</v>
      </c>
      <c r="F218" s="9" t="s">
        <v>699</v>
      </c>
      <c r="G218" s="9" t="s">
        <v>7</v>
      </c>
      <c r="H218" s="9" t="s">
        <v>145</v>
      </c>
      <c r="O218" s="13" t="str">
        <f t="shared" si="25"/>
        <v>RGA</v>
      </c>
      <c r="P218" s="14" t="str">
        <f t="shared" si="26"/>
        <v>261</v>
      </c>
      <c r="Q218" s="13" t="str">
        <f t="shared" si="27"/>
        <v>RegardGaz</v>
      </c>
      <c r="R218" s="13" t="str">
        <f t="shared" si="28"/>
        <v>LV-UTI-GAZ-REG</v>
      </c>
      <c r="S218" s="13" t="str">
        <f t="shared" si="29"/>
        <v>LV-#-D-E</v>
      </c>
      <c r="T218" s="13" t="str">
        <f t="shared" si="30"/>
        <v>R-E-GAZ-SOU</v>
      </c>
      <c r="U218" s="13" t="str">
        <f t="shared" si="31"/>
        <v>Surface</v>
      </c>
      <c r="V218" s="13" t="str">
        <f t="shared" si="32"/>
        <v>OUI</v>
      </c>
    </row>
    <row r="219" spans="1:22" x14ac:dyDescent="0.25">
      <c r="A219" s="8" t="s">
        <v>726</v>
      </c>
      <c r="B219" s="9" t="s">
        <v>727</v>
      </c>
      <c r="C219" s="9" t="s">
        <v>728</v>
      </c>
      <c r="D219" s="9" t="s">
        <v>13</v>
      </c>
      <c r="E219" s="9" t="s">
        <v>14</v>
      </c>
      <c r="F219" s="9" t="s">
        <v>15</v>
      </c>
      <c r="G219" s="9" t="s">
        <v>7</v>
      </c>
      <c r="H219" s="9" t="s">
        <v>16</v>
      </c>
      <c r="O219" s="13" t="str">
        <f t="shared" si="25"/>
        <v>OLE</v>
      </c>
      <c r="P219" s="14" t="str">
        <f t="shared" si="26"/>
        <v>262</v>
      </c>
      <c r="Q219" s="13" t="str">
        <f t="shared" si="27"/>
        <v>Oléoduc</v>
      </c>
      <c r="R219" s="13" t="str">
        <f t="shared" si="28"/>
        <v>LV</v>
      </c>
      <c r="S219" s="13" t="str">
        <f t="shared" si="29"/>
        <v>LV-#-D-E</v>
      </c>
      <c r="T219" s="13" t="str">
        <f t="shared" si="30"/>
        <v>C-E-ARP-PNT</v>
      </c>
      <c r="U219" s="13" t="str">
        <f t="shared" si="31"/>
        <v>Surface</v>
      </c>
      <c r="V219" s="13" t="str">
        <f t="shared" si="32"/>
        <v>NON</v>
      </c>
    </row>
    <row r="220" spans="1:22" x14ac:dyDescent="0.25">
      <c r="A220" s="8" t="s">
        <v>729</v>
      </c>
      <c r="B220" s="9" t="s">
        <v>730</v>
      </c>
      <c r="C220" s="9" t="s">
        <v>731</v>
      </c>
      <c r="D220" s="9" t="s">
        <v>732</v>
      </c>
      <c r="E220" s="9" t="s">
        <v>14</v>
      </c>
      <c r="F220" s="9" t="s">
        <v>699</v>
      </c>
      <c r="G220" s="9" t="s">
        <v>7</v>
      </c>
      <c r="H220" s="9" t="s">
        <v>16</v>
      </c>
      <c r="O220" s="13" t="str">
        <f t="shared" si="25"/>
        <v>REO</v>
      </c>
      <c r="P220" s="14" t="str">
        <f t="shared" si="26"/>
        <v>263</v>
      </c>
      <c r="Q220" s="13" t="str">
        <f t="shared" si="27"/>
        <v>RepèreOléoducBalise</v>
      </c>
      <c r="R220" s="13" t="str">
        <f t="shared" si="28"/>
        <v>LV-UTI-OLE-REP</v>
      </c>
      <c r="S220" s="13" t="str">
        <f t="shared" si="29"/>
        <v>LV-#-D-E</v>
      </c>
      <c r="T220" s="13" t="str">
        <f t="shared" si="30"/>
        <v>R-E-GAZ-SOU</v>
      </c>
      <c r="U220" s="13" t="str">
        <f t="shared" si="31"/>
        <v>Surface</v>
      </c>
      <c r="V220" s="13" t="str">
        <f t="shared" si="32"/>
        <v>NON</v>
      </c>
    </row>
    <row r="221" spans="1:22" x14ac:dyDescent="0.25">
      <c r="A221" s="8" t="s">
        <v>733</v>
      </c>
      <c r="B221" s="9" t="s">
        <v>734</v>
      </c>
      <c r="C221" s="9" t="s">
        <v>735</v>
      </c>
      <c r="D221" s="9" t="s">
        <v>736</v>
      </c>
      <c r="E221" s="9" t="s">
        <v>14</v>
      </c>
      <c r="F221" s="9" t="s">
        <v>737</v>
      </c>
      <c r="G221" s="9" t="s">
        <v>7</v>
      </c>
      <c r="H221" s="9" t="s">
        <v>16</v>
      </c>
      <c r="O221" s="13" t="str">
        <f t="shared" si="25"/>
        <v>SON</v>
      </c>
      <c r="P221" s="14" t="str">
        <f t="shared" si="26"/>
        <v>264</v>
      </c>
      <c r="Q221" s="13" t="str">
        <f t="shared" si="27"/>
        <v>SondageGéotechnique</v>
      </c>
      <c r="R221" s="13" t="str">
        <f t="shared" si="28"/>
        <v>LV-ARP-PNT-FOR</v>
      </c>
      <c r="S221" s="13" t="str">
        <f t="shared" si="29"/>
        <v>LV-#-D-E</v>
      </c>
      <c r="T221" s="13" t="str">
        <f t="shared" si="30"/>
        <v>C-E-ARP-PNT-FOR</v>
      </c>
      <c r="U221" s="13" t="str">
        <f t="shared" si="31"/>
        <v>Surface</v>
      </c>
      <c r="V221" s="13" t="str">
        <f t="shared" si="32"/>
        <v>NON</v>
      </c>
    </row>
    <row r="222" spans="1:22" x14ac:dyDescent="0.25">
      <c r="A222" s="8" t="s">
        <v>738</v>
      </c>
      <c r="B222" s="9" t="s">
        <v>739</v>
      </c>
      <c r="C222" s="9" t="s">
        <v>740</v>
      </c>
      <c r="D222" s="9" t="s">
        <v>741</v>
      </c>
      <c r="E222" s="9" t="s">
        <v>14</v>
      </c>
      <c r="F222" s="9" t="s">
        <v>742</v>
      </c>
      <c r="G222" s="9" t="s">
        <v>7</v>
      </c>
      <c r="H222" s="9" t="s">
        <v>16</v>
      </c>
      <c r="O222" s="13" t="str">
        <f t="shared" si="25"/>
        <v>PEG</v>
      </c>
      <c r="P222" s="14" t="str">
        <f t="shared" si="26"/>
        <v>265</v>
      </c>
      <c r="Q222" s="13" t="str">
        <f t="shared" si="27"/>
        <v>PuitsExplorationGéotechnique</v>
      </c>
      <c r="R222" s="13" t="str">
        <f t="shared" si="28"/>
        <v>LV-ARP-PNT-OBS</v>
      </c>
      <c r="S222" s="13" t="str">
        <f t="shared" si="29"/>
        <v>LV-#-D-E</v>
      </c>
      <c r="T222" s="13" t="str">
        <f t="shared" si="30"/>
        <v>C-E-ARP-PNT-OBS</v>
      </c>
      <c r="U222" s="13" t="str">
        <f t="shared" si="31"/>
        <v>Surface</v>
      </c>
      <c r="V222" s="13" t="str">
        <f t="shared" si="32"/>
        <v>NON</v>
      </c>
    </row>
    <row r="223" spans="1:22" x14ac:dyDescent="0.25">
      <c r="A223" s="8" t="s">
        <v>743</v>
      </c>
      <c r="B223" s="9" t="s">
        <v>744</v>
      </c>
      <c r="C223" s="9" t="s">
        <v>745</v>
      </c>
      <c r="D223" s="9" t="s">
        <v>746</v>
      </c>
      <c r="E223" s="9" t="s">
        <v>14</v>
      </c>
      <c r="F223" s="9" t="s">
        <v>599</v>
      </c>
      <c r="G223" s="9" t="s">
        <v>7</v>
      </c>
      <c r="H223" s="9" t="s">
        <v>145</v>
      </c>
      <c r="O223" s="13" t="str">
        <f t="shared" si="25"/>
        <v>PRG</v>
      </c>
      <c r="P223" s="14" t="str">
        <f t="shared" si="26"/>
        <v>266</v>
      </c>
      <c r="Q223" s="13" t="str">
        <f t="shared" si="27"/>
        <v>PuisardRectangulaire(Autre)</v>
      </c>
      <c r="R223" s="13" t="str">
        <f t="shared" si="28"/>
        <v>LV-EGO-PLU-PUI-SIM-450</v>
      </c>
      <c r="S223" s="13" t="str">
        <f t="shared" si="29"/>
        <v>LV-#-D-E</v>
      </c>
      <c r="T223" s="13" t="str">
        <f t="shared" si="30"/>
        <v>R-E-EGO-PLU-PUI</v>
      </c>
      <c r="U223" s="13" t="str">
        <f t="shared" si="31"/>
        <v>Surface</v>
      </c>
      <c r="V223" s="13" t="str">
        <f t="shared" si="32"/>
        <v>OUI</v>
      </c>
    </row>
    <row r="224" spans="1:22" x14ac:dyDescent="0.25">
      <c r="A224" s="8" t="s">
        <v>747</v>
      </c>
      <c r="B224" s="9" t="s">
        <v>748</v>
      </c>
      <c r="C224" s="9" t="s">
        <v>749</v>
      </c>
      <c r="D224" s="9" t="s">
        <v>13</v>
      </c>
      <c r="E224" s="9" t="s">
        <v>14</v>
      </c>
      <c r="F224" s="9" t="s">
        <v>15</v>
      </c>
      <c r="G224" s="9" t="s">
        <v>7</v>
      </c>
      <c r="H224" s="9" t="s">
        <v>16</v>
      </c>
      <c r="O224" s="13" t="str">
        <f t="shared" si="25"/>
        <v>BRG</v>
      </c>
      <c r="P224" s="14" t="str">
        <f t="shared" si="26"/>
        <v>267</v>
      </c>
      <c r="Q224" s="13" t="str">
        <f t="shared" si="27"/>
        <v>BandeRugeuse</v>
      </c>
      <c r="R224" s="13" t="str">
        <f t="shared" si="28"/>
        <v>LV</v>
      </c>
      <c r="S224" s="13" t="str">
        <f t="shared" si="29"/>
        <v>LV-#-D-E</v>
      </c>
      <c r="T224" s="13" t="str">
        <f t="shared" si="30"/>
        <v>C-E-ARP-PNT</v>
      </c>
      <c r="U224" s="13" t="str">
        <f t="shared" si="31"/>
        <v>Surface</v>
      </c>
      <c r="V224" s="13" t="str">
        <f t="shared" si="32"/>
        <v>NON</v>
      </c>
    </row>
    <row r="225" spans="1:22" x14ac:dyDescent="0.25">
      <c r="A225" s="8" t="s">
        <v>750</v>
      </c>
      <c r="B225" s="9" t="s">
        <v>751</v>
      </c>
      <c r="C225" s="9" t="s">
        <v>752</v>
      </c>
      <c r="D225" s="9" t="s">
        <v>13</v>
      </c>
      <c r="E225" s="9" t="s">
        <v>14</v>
      </c>
      <c r="F225" s="9" t="s">
        <v>15</v>
      </c>
      <c r="G225" s="9" t="s">
        <v>7</v>
      </c>
      <c r="H225" s="9" t="s">
        <v>16</v>
      </c>
      <c r="O225" s="13" t="str">
        <f t="shared" si="25"/>
        <v>BJT</v>
      </c>
      <c r="P225" s="14" t="str">
        <f t="shared" si="26"/>
        <v>268</v>
      </c>
      <c r="Q225" s="13" t="str">
        <f t="shared" si="27"/>
        <v>BoîteJonctionTélécom</v>
      </c>
      <c r="R225" s="13" t="str">
        <f t="shared" si="28"/>
        <v>LV</v>
      </c>
      <c r="S225" s="13" t="str">
        <f t="shared" si="29"/>
        <v>LV-#-D-E</v>
      </c>
      <c r="T225" s="13" t="str">
        <f t="shared" si="30"/>
        <v>C-E-ARP-PNT</v>
      </c>
      <c r="U225" s="13" t="str">
        <f t="shared" si="31"/>
        <v>Surface</v>
      </c>
      <c r="V225" s="13" t="str">
        <f t="shared" si="32"/>
        <v>NON</v>
      </c>
    </row>
    <row r="226" spans="1:22" x14ac:dyDescent="0.25">
      <c r="A226" s="8" t="s">
        <v>753</v>
      </c>
      <c r="B226" s="9" t="s">
        <v>754</v>
      </c>
      <c r="C226" s="9" t="s">
        <v>755</v>
      </c>
      <c r="D226" s="9" t="s">
        <v>13</v>
      </c>
      <c r="E226" s="9" t="s">
        <v>14</v>
      </c>
      <c r="F226" s="9" t="s">
        <v>15</v>
      </c>
      <c r="G226" s="9" t="s">
        <v>7</v>
      </c>
      <c r="H226" s="9" t="s">
        <v>145</v>
      </c>
      <c r="O226" s="13" t="str">
        <f t="shared" si="25"/>
        <v>REH</v>
      </c>
      <c r="P226" s="14" t="str">
        <f t="shared" si="26"/>
        <v>270</v>
      </c>
      <c r="Q226" s="13" t="str">
        <f t="shared" si="27"/>
        <v>RemblaiHaut</v>
      </c>
      <c r="R226" s="13" t="str">
        <f t="shared" si="28"/>
        <v>LV</v>
      </c>
      <c r="S226" s="13" t="str">
        <f t="shared" si="29"/>
        <v>LV-#-D-E</v>
      </c>
      <c r="T226" s="13" t="str">
        <f t="shared" si="30"/>
        <v>C-E-ARP-PNT</v>
      </c>
      <c r="U226" s="13" t="str">
        <f t="shared" si="31"/>
        <v>Surface</v>
      </c>
      <c r="V226" s="13" t="str">
        <f t="shared" si="32"/>
        <v>OUI</v>
      </c>
    </row>
    <row r="227" spans="1:22" x14ac:dyDescent="0.25">
      <c r="A227" s="8" t="s">
        <v>756</v>
      </c>
      <c r="B227" s="9" t="s">
        <v>757</v>
      </c>
      <c r="C227" s="9" t="s">
        <v>758</v>
      </c>
      <c r="D227" s="9" t="s">
        <v>13</v>
      </c>
      <c r="E227" s="9" t="s">
        <v>14</v>
      </c>
      <c r="F227" s="9" t="s">
        <v>15</v>
      </c>
      <c r="G227" s="9" t="s">
        <v>7</v>
      </c>
      <c r="H227" s="9" t="s">
        <v>145</v>
      </c>
      <c r="O227" s="13" t="str">
        <f t="shared" si="25"/>
        <v>REB</v>
      </c>
      <c r="P227" s="14" t="str">
        <f t="shared" si="26"/>
        <v>271</v>
      </c>
      <c r="Q227" s="13" t="str">
        <f t="shared" si="27"/>
        <v>RemblaiBas</v>
      </c>
      <c r="R227" s="13" t="str">
        <f t="shared" si="28"/>
        <v>LV</v>
      </c>
      <c r="S227" s="13" t="str">
        <f t="shared" si="29"/>
        <v>LV-#-D-E</v>
      </c>
      <c r="T227" s="13" t="str">
        <f t="shared" si="30"/>
        <v>C-E-ARP-PNT</v>
      </c>
      <c r="U227" s="13" t="str">
        <f t="shared" si="31"/>
        <v>Surface</v>
      </c>
      <c r="V227" s="13" t="str">
        <f t="shared" si="32"/>
        <v>OUI</v>
      </c>
    </row>
    <row r="228" spans="1:22" x14ac:dyDescent="0.25">
      <c r="A228" s="8" t="s">
        <v>759</v>
      </c>
      <c r="B228" s="9" t="s">
        <v>760</v>
      </c>
      <c r="C228" s="9" t="s">
        <v>761</v>
      </c>
      <c r="D228" s="9" t="s">
        <v>13</v>
      </c>
      <c r="E228" s="9" t="s">
        <v>14</v>
      </c>
      <c r="F228" s="9" t="s">
        <v>15</v>
      </c>
      <c r="G228" s="9" t="s">
        <v>7</v>
      </c>
      <c r="H228" s="9" t="s">
        <v>145</v>
      </c>
      <c r="O228" s="13" t="str">
        <f t="shared" si="25"/>
        <v>BBE</v>
      </c>
      <c r="P228" s="14" t="str">
        <f t="shared" si="26"/>
        <v>272</v>
      </c>
      <c r="Q228" s="13" t="str">
        <f t="shared" si="27"/>
        <v>BlocBéton</v>
      </c>
      <c r="R228" s="13" t="str">
        <f t="shared" si="28"/>
        <v>LV</v>
      </c>
      <c r="S228" s="13" t="str">
        <f t="shared" si="29"/>
        <v>LV-#-D-E</v>
      </c>
      <c r="T228" s="13" t="str">
        <f t="shared" si="30"/>
        <v>C-E-ARP-PNT</v>
      </c>
      <c r="U228" s="13" t="str">
        <f t="shared" si="31"/>
        <v>Surface</v>
      </c>
      <c r="V228" s="13" t="str">
        <f t="shared" si="32"/>
        <v>OUI</v>
      </c>
    </row>
    <row r="229" spans="1:22" x14ac:dyDescent="0.25">
      <c r="A229" s="15" t="s">
        <v>1154</v>
      </c>
      <c r="B229" s="16" t="s">
        <v>1155</v>
      </c>
      <c r="C229" s="16" t="s">
        <v>1156</v>
      </c>
      <c r="D229" s="16" t="s">
        <v>13</v>
      </c>
      <c r="E229" s="16" t="s">
        <v>14</v>
      </c>
      <c r="F229" s="16" t="s">
        <v>15</v>
      </c>
      <c r="G229" s="16" t="s">
        <v>7</v>
      </c>
      <c r="H229" s="16" t="s">
        <v>16</v>
      </c>
      <c r="J229" s="12">
        <v>44938</v>
      </c>
      <c r="K229" s="1" t="s">
        <v>1146</v>
      </c>
      <c r="O229" s="13" t="str">
        <f t="shared" si="25"/>
        <v>BBA</v>
      </c>
      <c r="P229" s="14" t="str">
        <f t="shared" si="26"/>
        <v>273</v>
      </c>
      <c r="Q229" s="13" t="str">
        <f t="shared" si="27"/>
        <v>BlocBétonAlignement</v>
      </c>
      <c r="R229" s="13" t="str">
        <f t="shared" si="28"/>
        <v>LV</v>
      </c>
      <c r="S229" s="13" t="str">
        <f t="shared" si="29"/>
        <v>LV-#-D-E</v>
      </c>
      <c r="T229" s="13" t="str">
        <f t="shared" si="30"/>
        <v>C-E-ARP-PNT</v>
      </c>
      <c r="U229" s="13" t="str">
        <f t="shared" si="31"/>
        <v>Surface</v>
      </c>
      <c r="V229" s="13" t="str">
        <f t="shared" si="32"/>
        <v>NON</v>
      </c>
    </row>
    <row r="230" spans="1:22" x14ac:dyDescent="0.25">
      <c r="A230" s="8" t="s">
        <v>762</v>
      </c>
      <c r="B230" s="9" t="s">
        <v>763</v>
      </c>
      <c r="C230" s="9" t="s">
        <v>764</v>
      </c>
      <c r="D230" s="9" t="s">
        <v>13</v>
      </c>
      <c r="E230" s="9" t="s">
        <v>14</v>
      </c>
      <c r="F230" s="9" t="s">
        <v>15</v>
      </c>
      <c r="G230" s="9" t="s">
        <v>7</v>
      </c>
      <c r="H230" s="9" t="s">
        <v>16</v>
      </c>
      <c r="O230" s="13" t="str">
        <f t="shared" si="25"/>
        <v>GME</v>
      </c>
      <c r="P230" s="14" t="str">
        <f t="shared" si="26"/>
        <v>274</v>
      </c>
      <c r="Q230" s="13" t="str">
        <f t="shared" si="27"/>
        <v>GrilleMetallique</v>
      </c>
      <c r="R230" s="13" t="str">
        <f t="shared" si="28"/>
        <v>LV</v>
      </c>
      <c r="S230" s="13" t="str">
        <f t="shared" si="29"/>
        <v>LV-#-D-E</v>
      </c>
      <c r="T230" s="13" t="str">
        <f t="shared" si="30"/>
        <v>C-E-ARP-PNT</v>
      </c>
      <c r="U230" s="13" t="str">
        <f t="shared" si="31"/>
        <v>Surface</v>
      </c>
      <c r="V230" s="13" t="str">
        <f t="shared" si="32"/>
        <v>NON</v>
      </c>
    </row>
    <row r="231" spans="1:22" x14ac:dyDescent="0.25">
      <c r="A231" s="8" t="s">
        <v>765</v>
      </c>
      <c r="B231" s="9" t="s">
        <v>766</v>
      </c>
      <c r="C231" s="9" t="s">
        <v>767</v>
      </c>
      <c r="D231" s="9" t="s">
        <v>768</v>
      </c>
      <c r="E231" s="9" t="s">
        <v>14</v>
      </c>
      <c r="F231" s="9" t="s">
        <v>769</v>
      </c>
      <c r="G231" s="9" t="s">
        <v>7</v>
      </c>
      <c r="H231" s="9" t="s">
        <v>16</v>
      </c>
      <c r="O231" s="13" t="str">
        <f t="shared" si="25"/>
        <v>RAC</v>
      </c>
      <c r="P231" s="14" t="str">
        <f t="shared" si="26"/>
        <v>280</v>
      </c>
      <c r="Q231" s="13" t="str">
        <f t="shared" si="27"/>
        <v>ArbreConifère</v>
      </c>
      <c r="R231" s="13" t="str">
        <f t="shared" si="28"/>
        <v>LV-VEG-ARB-CON</v>
      </c>
      <c r="S231" s="13" t="str">
        <f t="shared" si="29"/>
        <v>LV-#-D-E</v>
      </c>
      <c r="T231" s="13" t="str">
        <f t="shared" si="30"/>
        <v>U-E-PAR-ARB</v>
      </c>
      <c r="U231" s="13" t="str">
        <f t="shared" si="31"/>
        <v>Surface</v>
      </c>
      <c r="V231" s="13" t="str">
        <f t="shared" si="32"/>
        <v>NON</v>
      </c>
    </row>
    <row r="232" spans="1:22" x14ac:dyDescent="0.25">
      <c r="A232" s="8" t="s">
        <v>770</v>
      </c>
      <c r="B232" s="9" t="s">
        <v>771</v>
      </c>
      <c r="C232" s="9" t="s">
        <v>772</v>
      </c>
      <c r="D232" s="9" t="s">
        <v>773</v>
      </c>
      <c r="E232" s="9" t="s">
        <v>14</v>
      </c>
      <c r="F232" s="9" t="s">
        <v>769</v>
      </c>
      <c r="G232" s="9" t="s">
        <v>7</v>
      </c>
      <c r="H232" s="9" t="s">
        <v>16</v>
      </c>
      <c r="O232" s="13" t="str">
        <f t="shared" si="25"/>
        <v>RAF</v>
      </c>
      <c r="P232" s="14" t="str">
        <f t="shared" si="26"/>
        <v>281</v>
      </c>
      <c r="Q232" s="13" t="str">
        <f t="shared" si="27"/>
        <v>ArbreFeuillu</v>
      </c>
      <c r="R232" s="13" t="str">
        <f t="shared" si="28"/>
        <v>LV-VEG-ARB-FEU</v>
      </c>
      <c r="S232" s="13" t="str">
        <f t="shared" si="29"/>
        <v>LV-#-D-E</v>
      </c>
      <c r="T232" s="13" t="str">
        <f t="shared" si="30"/>
        <v>U-E-PAR-ARB</v>
      </c>
      <c r="U232" s="13" t="str">
        <f t="shared" si="31"/>
        <v>Surface</v>
      </c>
      <c r="V232" s="13" t="str">
        <f t="shared" si="32"/>
        <v>NON</v>
      </c>
    </row>
    <row r="233" spans="1:22" x14ac:dyDescent="0.25">
      <c r="A233" s="8" t="s">
        <v>774</v>
      </c>
      <c r="B233" s="9" t="s">
        <v>775</v>
      </c>
      <c r="C233" s="9" t="s">
        <v>776</v>
      </c>
      <c r="D233" s="9" t="s">
        <v>777</v>
      </c>
      <c r="E233" s="9" t="s">
        <v>14</v>
      </c>
      <c r="F233" s="9" t="s">
        <v>769</v>
      </c>
      <c r="G233" s="9" t="s">
        <v>7</v>
      </c>
      <c r="H233" s="9" t="s">
        <v>16</v>
      </c>
      <c r="O233" s="13" t="str">
        <f t="shared" si="25"/>
        <v>RAB</v>
      </c>
      <c r="P233" s="14" t="str">
        <f t="shared" si="26"/>
        <v>282</v>
      </c>
      <c r="Q233" s="13" t="str">
        <f t="shared" si="27"/>
        <v>Arbuste</v>
      </c>
      <c r="R233" s="13" t="str">
        <f t="shared" si="28"/>
        <v>LV-VEG-ARB-ARB</v>
      </c>
      <c r="S233" s="13" t="str">
        <f t="shared" si="29"/>
        <v>LV-#-D-E</v>
      </c>
      <c r="T233" s="13" t="str">
        <f t="shared" si="30"/>
        <v>U-E-PAR-ARB</v>
      </c>
      <c r="U233" s="13" t="str">
        <f t="shared" si="31"/>
        <v>Surface</v>
      </c>
      <c r="V233" s="13" t="str">
        <f t="shared" si="32"/>
        <v>NON</v>
      </c>
    </row>
    <row r="234" spans="1:22" x14ac:dyDescent="0.25">
      <c r="A234" s="8" t="s">
        <v>778</v>
      </c>
      <c r="B234" s="9" t="s">
        <v>779</v>
      </c>
      <c r="C234" s="9" t="s">
        <v>780</v>
      </c>
      <c r="D234" s="9" t="s">
        <v>13</v>
      </c>
      <c r="E234" s="9" t="s">
        <v>14</v>
      </c>
      <c r="F234" s="9" t="s">
        <v>15</v>
      </c>
      <c r="G234" s="9" t="s">
        <v>7</v>
      </c>
      <c r="H234" s="9" t="s">
        <v>145</v>
      </c>
      <c r="O234" s="13" t="str">
        <f t="shared" si="25"/>
        <v>MAR</v>
      </c>
      <c r="P234" s="14" t="str">
        <f t="shared" si="26"/>
        <v>283</v>
      </c>
      <c r="Q234" s="13" t="str">
        <f t="shared" si="27"/>
        <v>MarécageBord</v>
      </c>
      <c r="R234" s="13" t="str">
        <f t="shared" si="28"/>
        <v>LV</v>
      </c>
      <c r="S234" s="13" t="str">
        <f t="shared" si="29"/>
        <v>LV-#-D-E</v>
      </c>
      <c r="T234" s="13" t="str">
        <f t="shared" si="30"/>
        <v>C-E-ARP-PNT</v>
      </c>
      <c r="U234" s="13" t="str">
        <f t="shared" si="31"/>
        <v>Surface</v>
      </c>
      <c r="V234" s="13" t="str">
        <f t="shared" si="32"/>
        <v>OUI</v>
      </c>
    </row>
    <row r="235" spans="1:22" x14ac:dyDescent="0.25">
      <c r="A235" s="8" t="s">
        <v>781</v>
      </c>
      <c r="B235" s="9" t="s">
        <v>782</v>
      </c>
      <c r="C235" s="9" t="s">
        <v>783</v>
      </c>
      <c r="D235" s="9" t="s">
        <v>784</v>
      </c>
      <c r="E235" s="9" t="s">
        <v>14</v>
      </c>
      <c r="F235" s="9" t="s">
        <v>769</v>
      </c>
      <c r="G235" s="9" t="s">
        <v>7</v>
      </c>
      <c r="H235" s="9" t="s">
        <v>16</v>
      </c>
      <c r="O235" s="13" t="str">
        <f t="shared" si="25"/>
        <v>SOU</v>
      </c>
      <c r="P235" s="14" t="str">
        <f t="shared" si="26"/>
        <v>284</v>
      </c>
      <c r="Q235" s="13" t="str">
        <f t="shared" si="27"/>
        <v>Souche</v>
      </c>
      <c r="R235" s="13" t="str">
        <f t="shared" si="28"/>
        <v>LV-VEG-ARB-SCH</v>
      </c>
      <c r="S235" s="13" t="str">
        <f t="shared" si="29"/>
        <v>LV-#-D-E</v>
      </c>
      <c r="T235" s="13" t="str">
        <f t="shared" si="30"/>
        <v>U-E-PAR-ARB</v>
      </c>
      <c r="U235" s="13" t="str">
        <f t="shared" si="31"/>
        <v>Surface</v>
      </c>
      <c r="V235" s="13" t="str">
        <f t="shared" si="32"/>
        <v>NON</v>
      </c>
    </row>
    <row r="236" spans="1:22" x14ac:dyDescent="0.25">
      <c r="A236" s="8" t="s">
        <v>785</v>
      </c>
      <c r="B236" s="9" t="s">
        <v>786</v>
      </c>
      <c r="C236" s="9" t="s">
        <v>787</v>
      </c>
      <c r="D236" s="9" t="s">
        <v>13</v>
      </c>
      <c r="E236" s="9" t="s">
        <v>14</v>
      </c>
      <c r="F236" s="9" t="s">
        <v>15</v>
      </c>
      <c r="G236" s="9" t="s">
        <v>644</v>
      </c>
      <c r="H236" s="9" t="s">
        <v>16</v>
      </c>
      <c r="O236" s="13" t="str">
        <f t="shared" si="25"/>
        <v>DRA</v>
      </c>
      <c r="P236" s="14" t="str">
        <f t="shared" si="26"/>
        <v>286</v>
      </c>
      <c r="Q236" s="13" t="str">
        <f t="shared" si="27"/>
        <v>DrainFiltrant</v>
      </c>
      <c r="R236" s="13" t="str">
        <f t="shared" si="28"/>
        <v>LV</v>
      </c>
      <c r="S236" s="13" t="str">
        <f t="shared" si="29"/>
        <v>LV-#-D-E</v>
      </c>
      <c r="T236" s="13" t="str">
        <f t="shared" si="30"/>
        <v>C-E-ARP-PNT</v>
      </c>
      <c r="U236" s="13" t="str">
        <f t="shared" si="31"/>
        <v>Souterrain</v>
      </c>
      <c r="V236" s="13" t="str">
        <f t="shared" si="32"/>
        <v>NON</v>
      </c>
    </row>
    <row r="237" spans="1:22" x14ac:dyDescent="0.25">
      <c r="A237" s="8" t="s">
        <v>788</v>
      </c>
      <c r="B237" s="9" t="s">
        <v>789</v>
      </c>
      <c r="C237" s="9" t="s">
        <v>790</v>
      </c>
      <c r="D237" s="9" t="s">
        <v>13</v>
      </c>
      <c r="E237" s="9" t="s">
        <v>14</v>
      </c>
      <c r="F237" s="9" t="s">
        <v>15</v>
      </c>
      <c r="G237" s="9" t="s">
        <v>7</v>
      </c>
      <c r="H237" s="9" t="s">
        <v>145</v>
      </c>
      <c r="O237" s="13" t="str">
        <f t="shared" si="25"/>
        <v>BAG</v>
      </c>
      <c r="P237" s="14" t="str">
        <f t="shared" si="26"/>
        <v>287</v>
      </c>
      <c r="Q237" s="13" t="str">
        <f t="shared" si="27"/>
        <v>Barrage</v>
      </c>
      <c r="R237" s="13" t="str">
        <f t="shared" si="28"/>
        <v>LV</v>
      </c>
      <c r="S237" s="13" t="str">
        <f t="shared" si="29"/>
        <v>LV-#-D-E</v>
      </c>
      <c r="T237" s="13" t="str">
        <f t="shared" si="30"/>
        <v>C-E-ARP-PNT</v>
      </c>
      <c r="U237" s="13" t="str">
        <f t="shared" si="31"/>
        <v>Surface</v>
      </c>
      <c r="V237" s="13" t="str">
        <f t="shared" si="32"/>
        <v>OUI</v>
      </c>
    </row>
    <row r="238" spans="1:22" x14ac:dyDescent="0.25">
      <c r="A238" s="8" t="s">
        <v>791</v>
      </c>
      <c r="B238" s="9" t="s">
        <v>792</v>
      </c>
      <c r="C238" s="9" t="s">
        <v>793</v>
      </c>
      <c r="D238" s="9" t="s">
        <v>13</v>
      </c>
      <c r="E238" s="9" t="s">
        <v>14</v>
      </c>
      <c r="F238" s="9" t="s">
        <v>15</v>
      </c>
      <c r="G238" s="9" t="s">
        <v>7</v>
      </c>
      <c r="H238" s="9" t="s">
        <v>16</v>
      </c>
      <c r="O238" s="13" t="str">
        <f t="shared" si="25"/>
        <v>PAS</v>
      </c>
      <c r="P238" s="14" t="str">
        <f t="shared" si="26"/>
        <v>288</v>
      </c>
      <c r="Q238" s="13" t="str">
        <f t="shared" si="27"/>
        <v>Passerelle</v>
      </c>
      <c r="R238" s="13" t="str">
        <f t="shared" si="28"/>
        <v>LV</v>
      </c>
      <c r="S238" s="13" t="str">
        <f t="shared" si="29"/>
        <v>LV-#-D-E</v>
      </c>
      <c r="T238" s="13" t="str">
        <f t="shared" si="30"/>
        <v>C-E-ARP-PNT</v>
      </c>
      <c r="U238" s="13" t="str">
        <f t="shared" si="31"/>
        <v>Surface</v>
      </c>
      <c r="V238" s="13" t="str">
        <f t="shared" si="32"/>
        <v>NON</v>
      </c>
    </row>
    <row r="239" spans="1:22" x14ac:dyDescent="0.25">
      <c r="A239" s="8" t="s">
        <v>794</v>
      </c>
      <c r="B239" s="9" t="s">
        <v>795</v>
      </c>
      <c r="C239" s="9" t="s">
        <v>796</v>
      </c>
      <c r="D239" s="9" t="s">
        <v>13</v>
      </c>
      <c r="E239" s="9" t="s">
        <v>14</v>
      </c>
      <c r="F239" s="9" t="s">
        <v>15</v>
      </c>
      <c r="G239" s="9" t="s">
        <v>7</v>
      </c>
      <c r="H239" s="9" t="s">
        <v>16</v>
      </c>
      <c r="O239" s="13" t="str">
        <f t="shared" si="25"/>
        <v>EMP</v>
      </c>
      <c r="P239" s="14" t="str">
        <f t="shared" si="26"/>
        <v>289</v>
      </c>
      <c r="Q239" s="13" t="str">
        <f t="shared" si="27"/>
        <v>Empilement</v>
      </c>
      <c r="R239" s="13" t="str">
        <f t="shared" si="28"/>
        <v>LV</v>
      </c>
      <c r="S239" s="13" t="str">
        <f t="shared" si="29"/>
        <v>LV-#-D-E</v>
      </c>
      <c r="T239" s="13" t="str">
        <f t="shared" si="30"/>
        <v>C-E-ARP-PNT</v>
      </c>
      <c r="U239" s="13" t="str">
        <f t="shared" si="31"/>
        <v>Surface</v>
      </c>
      <c r="V239" s="13" t="str">
        <f t="shared" si="32"/>
        <v>NON</v>
      </c>
    </row>
    <row r="240" spans="1:22" x14ac:dyDescent="0.25">
      <c r="A240" s="8" t="s">
        <v>797</v>
      </c>
      <c r="B240" s="9" t="s">
        <v>798</v>
      </c>
      <c r="C240" s="9" t="s">
        <v>799</v>
      </c>
      <c r="D240" s="9" t="s">
        <v>13</v>
      </c>
      <c r="E240" s="9" t="s">
        <v>14</v>
      </c>
      <c r="F240" s="9" t="s">
        <v>15</v>
      </c>
      <c r="G240" s="9" t="s">
        <v>7</v>
      </c>
      <c r="H240" s="9" t="s">
        <v>16</v>
      </c>
      <c r="O240" s="13" t="str">
        <f t="shared" si="25"/>
        <v>EPR</v>
      </c>
      <c r="P240" s="14" t="str">
        <f t="shared" si="26"/>
        <v>290</v>
      </c>
      <c r="Q240" s="13" t="str">
        <f t="shared" si="27"/>
        <v>EmpierrementAntiÉrosion</v>
      </c>
      <c r="R240" s="13" t="str">
        <f t="shared" si="28"/>
        <v>LV</v>
      </c>
      <c r="S240" s="13" t="str">
        <f t="shared" si="29"/>
        <v>LV-#-D-E</v>
      </c>
      <c r="T240" s="13" t="str">
        <f t="shared" si="30"/>
        <v>C-E-ARP-PNT</v>
      </c>
      <c r="U240" s="13" t="str">
        <f t="shared" si="31"/>
        <v>Surface</v>
      </c>
      <c r="V240" s="13" t="str">
        <f t="shared" si="32"/>
        <v>NON</v>
      </c>
    </row>
    <row r="241" spans="1:22" x14ac:dyDescent="0.25">
      <c r="A241" s="8" t="s">
        <v>800</v>
      </c>
      <c r="B241" s="9" t="s">
        <v>801</v>
      </c>
      <c r="C241" s="9" t="s">
        <v>802</v>
      </c>
      <c r="D241" s="9" t="s">
        <v>13</v>
      </c>
      <c r="E241" s="9" t="s">
        <v>14</v>
      </c>
      <c r="F241" s="9" t="s">
        <v>15</v>
      </c>
      <c r="G241" s="9" t="s">
        <v>7</v>
      </c>
      <c r="H241" s="9" t="s">
        <v>16</v>
      </c>
      <c r="O241" s="13" t="str">
        <f t="shared" si="25"/>
        <v>CTA</v>
      </c>
      <c r="P241" s="14" t="str">
        <f t="shared" si="26"/>
        <v>295</v>
      </c>
      <c r="Q241" s="13" t="str">
        <f t="shared" si="27"/>
        <v>CableTélécomAérien</v>
      </c>
      <c r="R241" s="13" t="str">
        <f t="shared" si="28"/>
        <v>LV</v>
      </c>
      <c r="S241" s="13" t="str">
        <f t="shared" si="29"/>
        <v>LV-#-D-E</v>
      </c>
      <c r="T241" s="13" t="str">
        <f t="shared" si="30"/>
        <v>C-E-ARP-PNT</v>
      </c>
      <c r="U241" s="13" t="str">
        <f t="shared" si="31"/>
        <v>Surface</v>
      </c>
      <c r="V241" s="13" t="str">
        <f t="shared" si="32"/>
        <v>NON</v>
      </c>
    </row>
    <row r="242" spans="1:22" x14ac:dyDescent="0.25">
      <c r="A242" s="8" t="s">
        <v>803</v>
      </c>
      <c r="B242" s="9" t="s">
        <v>804</v>
      </c>
      <c r="C242" s="9" t="s">
        <v>805</v>
      </c>
      <c r="D242" s="9" t="s">
        <v>13</v>
      </c>
      <c r="E242" s="9" t="s">
        <v>14</v>
      </c>
      <c r="F242" s="9" t="s">
        <v>15</v>
      </c>
      <c r="G242" s="9" t="s">
        <v>7</v>
      </c>
      <c r="H242" s="9" t="s">
        <v>16</v>
      </c>
      <c r="O242" s="13" t="str">
        <f t="shared" si="25"/>
        <v>CEA</v>
      </c>
      <c r="P242" s="14" t="str">
        <f t="shared" si="26"/>
        <v>296</v>
      </c>
      <c r="Q242" s="13" t="str">
        <f t="shared" si="27"/>
        <v>CableÉlectriqueAérien</v>
      </c>
      <c r="R242" s="13" t="str">
        <f t="shared" si="28"/>
        <v>LV</v>
      </c>
      <c r="S242" s="13" t="str">
        <f t="shared" si="29"/>
        <v>LV-#-D-E</v>
      </c>
      <c r="T242" s="13" t="str">
        <f t="shared" si="30"/>
        <v>C-E-ARP-PNT</v>
      </c>
      <c r="U242" s="13" t="str">
        <f t="shared" si="31"/>
        <v>Surface</v>
      </c>
      <c r="V242" s="13" t="str">
        <f t="shared" si="32"/>
        <v>NON</v>
      </c>
    </row>
    <row r="243" spans="1:22" x14ac:dyDescent="0.25">
      <c r="A243" s="8" t="s">
        <v>806</v>
      </c>
      <c r="B243" s="9" t="s">
        <v>807</v>
      </c>
      <c r="C243" s="9" t="s">
        <v>808</v>
      </c>
      <c r="D243" s="9" t="s">
        <v>13</v>
      </c>
      <c r="E243" s="9" t="s">
        <v>14</v>
      </c>
      <c r="F243" s="9" t="s">
        <v>15</v>
      </c>
      <c r="G243" s="9" t="s">
        <v>7</v>
      </c>
      <c r="H243" s="9" t="s">
        <v>16</v>
      </c>
      <c r="O243" s="13" t="str">
        <f t="shared" si="25"/>
        <v>DIV</v>
      </c>
      <c r="P243" s="14" t="str">
        <f t="shared" si="26"/>
        <v>298</v>
      </c>
      <c r="Q243" s="13" t="str">
        <f t="shared" si="27"/>
        <v>Divers</v>
      </c>
      <c r="R243" s="13" t="str">
        <f t="shared" si="28"/>
        <v>LV</v>
      </c>
      <c r="S243" s="13" t="str">
        <f t="shared" si="29"/>
        <v>LV-#-D-E</v>
      </c>
      <c r="T243" s="13" t="str">
        <f t="shared" si="30"/>
        <v>C-E-ARP-PNT</v>
      </c>
      <c r="U243" s="13" t="str">
        <f t="shared" si="31"/>
        <v>Surface</v>
      </c>
      <c r="V243" s="13" t="str">
        <f t="shared" si="32"/>
        <v>NON</v>
      </c>
    </row>
    <row r="244" spans="1:22" x14ac:dyDescent="0.25">
      <c r="A244" s="8" t="s">
        <v>809</v>
      </c>
      <c r="B244" s="9" t="s">
        <v>810</v>
      </c>
      <c r="C244" s="9" t="s">
        <v>811</v>
      </c>
      <c r="D244" s="9" t="s">
        <v>812</v>
      </c>
      <c r="E244" s="9" t="s">
        <v>14</v>
      </c>
      <c r="F244" s="9" t="s">
        <v>551</v>
      </c>
      <c r="G244" s="9" t="s">
        <v>7</v>
      </c>
      <c r="H244" s="9" t="s">
        <v>16</v>
      </c>
      <c r="O244" s="13" t="str">
        <f t="shared" si="25"/>
        <v>CMB</v>
      </c>
      <c r="P244" s="14" t="str">
        <f t="shared" si="26"/>
        <v>325</v>
      </c>
      <c r="Q244" s="13" t="str">
        <f t="shared" si="27"/>
        <v>LampadaireCombiné</v>
      </c>
      <c r="R244" s="13" t="str">
        <f t="shared" si="28"/>
        <v>LV-ECL-LUM-CMB</v>
      </c>
      <c r="S244" s="13" t="str">
        <f t="shared" si="29"/>
        <v>LV-#-D-E</v>
      </c>
      <c r="T244" s="13" t="str">
        <f t="shared" si="30"/>
        <v>V-E-ECL-LUM</v>
      </c>
      <c r="U244" s="13" t="str">
        <f t="shared" si="31"/>
        <v>Surface</v>
      </c>
      <c r="V244" s="13" t="str">
        <f t="shared" si="32"/>
        <v>NON</v>
      </c>
    </row>
    <row r="245" spans="1:22" x14ac:dyDescent="0.25">
      <c r="A245" s="8" t="s">
        <v>813</v>
      </c>
      <c r="B245" s="9" t="s">
        <v>814</v>
      </c>
      <c r="C245" s="9" t="s">
        <v>815</v>
      </c>
      <c r="D245" s="9" t="s">
        <v>816</v>
      </c>
      <c r="E245" s="9" t="s">
        <v>14</v>
      </c>
      <c r="F245" s="9" t="s">
        <v>1076</v>
      </c>
      <c r="G245" s="9" t="s">
        <v>7</v>
      </c>
      <c r="H245" s="9" t="s">
        <v>16</v>
      </c>
      <c r="O245" s="13" t="str">
        <f t="shared" si="25"/>
        <v>MAT</v>
      </c>
      <c r="P245" s="14" t="str">
        <f t="shared" si="26"/>
        <v>330</v>
      </c>
      <c r="Q245" s="13" t="str">
        <f t="shared" si="27"/>
        <v>Mat</v>
      </c>
      <c r="R245" s="13" t="str">
        <f t="shared" si="28"/>
        <v>LV-MOB-MAT</v>
      </c>
      <c r="S245" s="13" t="str">
        <f t="shared" si="29"/>
        <v>LV-#-D-E</v>
      </c>
      <c r="T245" s="13" t="str">
        <f t="shared" si="30"/>
        <v>U-E-PAR-MOB</v>
      </c>
      <c r="U245" s="13" t="str">
        <f t="shared" si="31"/>
        <v>Surface</v>
      </c>
      <c r="V245" s="13" t="str">
        <f t="shared" si="32"/>
        <v>NON</v>
      </c>
    </row>
    <row r="246" spans="1:22" x14ac:dyDescent="0.25">
      <c r="A246" s="8" t="s">
        <v>817</v>
      </c>
      <c r="B246" s="9" t="s">
        <v>818</v>
      </c>
      <c r="C246" s="9" t="s">
        <v>819</v>
      </c>
      <c r="D246" s="9" t="s">
        <v>820</v>
      </c>
      <c r="E246" s="9" t="s">
        <v>14</v>
      </c>
      <c r="F246" s="9" t="s">
        <v>599</v>
      </c>
      <c r="G246" s="9" t="s">
        <v>7</v>
      </c>
      <c r="H246" s="9" t="s">
        <v>145</v>
      </c>
      <c r="O246" s="13" t="str">
        <f t="shared" si="25"/>
        <v>PTR</v>
      </c>
      <c r="P246" s="14" t="str">
        <f t="shared" si="26"/>
        <v>331</v>
      </c>
      <c r="Q246" s="13" t="str">
        <f t="shared" si="27"/>
        <v>PuisardTrottoir</v>
      </c>
      <c r="R246" s="13" t="str">
        <f t="shared" si="28"/>
        <v>LV-EGO-PLU-PUI-TRO</v>
      </c>
      <c r="S246" s="13" t="str">
        <f t="shared" si="29"/>
        <v>LV-#-D-E</v>
      </c>
      <c r="T246" s="13" t="str">
        <f t="shared" si="30"/>
        <v>R-E-EGO-PLU-PUI</v>
      </c>
      <c r="U246" s="13" t="str">
        <f t="shared" si="31"/>
        <v>Surface</v>
      </c>
      <c r="V246" s="13" t="str">
        <f t="shared" si="32"/>
        <v>OUI</v>
      </c>
    </row>
    <row r="247" spans="1:22" x14ac:dyDescent="0.25">
      <c r="A247" s="8" t="s">
        <v>821</v>
      </c>
      <c r="B247" s="9" t="s">
        <v>822</v>
      </c>
      <c r="C247" s="9" t="s">
        <v>823</v>
      </c>
      <c r="D247" s="9" t="s">
        <v>13</v>
      </c>
      <c r="E247" s="9" t="s">
        <v>14</v>
      </c>
      <c r="F247" s="9" t="s">
        <v>15</v>
      </c>
      <c r="G247" s="9" t="s">
        <v>7</v>
      </c>
      <c r="H247" s="9" t="s">
        <v>145</v>
      </c>
      <c r="O247" s="13" t="str">
        <f t="shared" si="25"/>
        <v>GZL</v>
      </c>
      <c r="P247" s="14" t="str">
        <f t="shared" si="26"/>
        <v>348</v>
      </c>
      <c r="Q247" s="13" t="str">
        <f t="shared" si="27"/>
        <v>GazonLimite</v>
      </c>
      <c r="R247" s="13" t="str">
        <f t="shared" si="28"/>
        <v>LV</v>
      </c>
      <c r="S247" s="13" t="str">
        <f t="shared" si="29"/>
        <v>LV-#-D-E</v>
      </c>
      <c r="T247" s="13" t="str">
        <f t="shared" si="30"/>
        <v>C-E-ARP-PNT</v>
      </c>
      <c r="U247" s="13" t="str">
        <f t="shared" si="31"/>
        <v>Surface</v>
      </c>
      <c r="V247" s="13" t="str">
        <f t="shared" si="32"/>
        <v>OUI</v>
      </c>
    </row>
    <row r="248" spans="1:22" x14ac:dyDescent="0.25">
      <c r="A248" s="8" t="s">
        <v>824</v>
      </c>
      <c r="B248" s="9" t="s">
        <v>825</v>
      </c>
      <c r="C248" s="9" t="s">
        <v>826</v>
      </c>
      <c r="D248" s="9" t="s">
        <v>13</v>
      </c>
      <c r="E248" s="9" t="s">
        <v>14</v>
      </c>
      <c r="F248" s="9" t="s">
        <v>15</v>
      </c>
      <c r="G248" s="9" t="s">
        <v>7</v>
      </c>
      <c r="H248" s="9" t="s">
        <v>145</v>
      </c>
      <c r="O248" s="13" t="str">
        <f t="shared" si="25"/>
        <v>TAM</v>
      </c>
      <c r="P248" s="14" t="str">
        <f t="shared" si="26"/>
        <v>349</v>
      </c>
      <c r="Q248" s="13" t="str">
        <f t="shared" si="27"/>
        <v>TerrainAménagé</v>
      </c>
      <c r="R248" s="13" t="str">
        <f t="shared" si="28"/>
        <v>LV</v>
      </c>
      <c r="S248" s="13" t="str">
        <f t="shared" si="29"/>
        <v>LV-#-D-E</v>
      </c>
      <c r="T248" s="13" t="str">
        <f t="shared" si="30"/>
        <v>C-E-ARP-PNT</v>
      </c>
      <c r="U248" s="13" t="str">
        <f t="shared" si="31"/>
        <v>Surface</v>
      </c>
      <c r="V248" s="13" t="str">
        <f t="shared" si="32"/>
        <v>OUI</v>
      </c>
    </row>
    <row r="249" spans="1:22" x14ac:dyDescent="0.25">
      <c r="A249" s="8" t="s">
        <v>827</v>
      </c>
      <c r="B249" s="9" t="s">
        <v>828</v>
      </c>
      <c r="C249" s="9" t="s">
        <v>829</v>
      </c>
      <c r="D249" s="9" t="s">
        <v>13</v>
      </c>
      <c r="E249" s="9" t="s">
        <v>14</v>
      </c>
      <c r="F249" s="9" t="s">
        <v>15</v>
      </c>
      <c r="G249" s="9" t="s">
        <v>7</v>
      </c>
      <c r="H249" s="9" t="s">
        <v>145</v>
      </c>
      <c r="O249" s="13" t="str">
        <f t="shared" si="25"/>
        <v>TNA</v>
      </c>
      <c r="P249" s="14" t="str">
        <f t="shared" si="26"/>
        <v>350</v>
      </c>
      <c r="Q249" s="13" t="str">
        <f t="shared" si="27"/>
        <v>TerrainNatuel</v>
      </c>
      <c r="R249" s="13" t="str">
        <f t="shared" si="28"/>
        <v>LV</v>
      </c>
      <c r="S249" s="13" t="str">
        <f t="shared" si="29"/>
        <v>LV-#-D-E</v>
      </c>
      <c r="T249" s="13" t="str">
        <f t="shared" si="30"/>
        <v>C-E-ARP-PNT</v>
      </c>
      <c r="U249" s="13" t="str">
        <f t="shared" si="31"/>
        <v>Surface</v>
      </c>
      <c r="V249" s="13" t="str">
        <f t="shared" si="32"/>
        <v>OUI</v>
      </c>
    </row>
    <row r="250" spans="1:22" x14ac:dyDescent="0.25">
      <c r="A250" s="8" t="s">
        <v>830</v>
      </c>
      <c r="B250" s="9" t="s">
        <v>831</v>
      </c>
      <c r="C250" s="9" t="s">
        <v>832</v>
      </c>
      <c r="D250" s="9" t="s">
        <v>13</v>
      </c>
      <c r="E250" s="9" t="s">
        <v>14</v>
      </c>
      <c r="F250" s="9" t="s">
        <v>15</v>
      </c>
      <c r="G250" s="9" t="s">
        <v>7</v>
      </c>
      <c r="H250" s="9" t="s">
        <v>145</v>
      </c>
      <c r="O250" s="13" t="str">
        <f t="shared" si="25"/>
        <v>TVG</v>
      </c>
      <c r="P250" s="14" t="str">
        <f t="shared" si="26"/>
        <v>351</v>
      </c>
      <c r="Q250" s="13" t="str">
        <f t="shared" si="27"/>
        <v>TerreVégétale</v>
      </c>
      <c r="R250" s="13" t="str">
        <f t="shared" si="28"/>
        <v>LV</v>
      </c>
      <c r="S250" s="13" t="str">
        <f t="shared" si="29"/>
        <v>LV-#-D-E</v>
      </c>
      <c r="T250" s="13" t="str">
        <f t="shared" si="30"/>
        <v>C-E-ARP-PNT</v>
      </c>
      <c r="U250" s="13" t="str">
        <f t="shared" si="31"/>
        <v>Surface</v>
      </c>
      <c r="V250" s="13" t="str">
        <f t="shared" si="32"/>
        <v>OUI</v>
      </c>
    </row>
    <row r="251" spans="1:22" x14ac:dyDescent="0.25">
      <c r="A251" s="8" t="s">
        <v>833</v>
      </c>
      <c r="B251" s="9" t="s">
        <v>834</v>
      </c>
      <c r="C251" s="9" t="s">
        <v>835</v>
      </c>
      <c r="D251" s="9" t="s">
        <v>13</v>
      </c>
      <c r="E251" s="9" t="s">
        <v>14</v>
      </c>
      <c r="F251" s="9" t="s">
        <v>15</v>
      </c>
      <c r="G251" s="9" t="s">
        <v>7</v>
      </c>
      <c r="H251" s="9" t="s">
        <v>145</v>
      </c>
      <c r="O251" s="13" t="str">
        <f t="shared" si="25"/>
        <v>ROS</v>
      </c>
      <c r="P251" s="14" t="str">
        <f t="shared" si="26"/>
        <v>352</v>
      </c>
      <c r="Q251" s="13" t="str">
        <f t="shared" si="27"/>
        <v>RocSurface</v>
      </c>
      <c r="R251" s="13" t="str">
        <f t="shared" si="28"/>
        <v>LV</v>
      </c>
      <c r="S251" s="13" t="str">
        <f t="shared" si="29"/>
        <v>LV-#-D-E</v>
      </c>
      <c r="T251" s="13" t="str">
        <f t="shared" si="30"/>
        <v>C-E-ARP-PNT</v>
      </c>
      <c r="U251" s="13" t="str">
        <f t="shared" si="31"/>
        <v>Surface</v>
      </c>
      <c r="V251" s="13" t="str">
        <f t="shared" si="32"/>
        <v>OUI</v>
      </c>
    </row>
    <row r="252" spans="1:22" x14ac:dyDescent="0.25">
      <c r="A252" s="8" t="s">
        <v>836</v>
      </c>
      <c r="B252" s="9" t="s">
        <v>837</v>
      </c>
      <c r="C252" s="9" t="s">
        <v>838</v>
      </c>
      <c r="D252" s="9" t="s">
        <v>13</v>
      </c>
      <c r="E252" s="9" t="s">
        <v>14</v>
      </c>
      <c r="F252" s="9" t="s">
        <v>15</v>
      </c>
      <c r="G252" s="9" t="s">
        <v>7</v>
      </c>
      <c r="H252" s="9" t="s">
        <v>145</v>
      </c>
      <c r="O252" s="13" t="str">
        <f t="shared" si="25"/>
        <v>SOI</v>
      </c>
      <c r="P252" s="14" t="str">
        <f t="shared" si="26"/>
        <v>354</v>
      </c>
      <c r="Q252" s="13" t="str">
        <f t="shared" si="27"/>
        <v>SolInitial</v>
      </c>
      <c r="R252" s="13" t="str">
        <f t="shared" si="28"/>
        <v>LV</v>
      </c>
      <c r="S252" s="13" t="str">
        <f t="shared" si="29"/>
        <v>LV-#-D-E</v>
      </c>
      <c r="T252" s="13" t="str">
        <f t="shared" si="30"/>
        <v>C-E-ARP-PNT</v>
      </c>
      <c r="U252" s="13" t="str">
        <f t="shared" si="31"/>
        <v>Surface</v>
      </c>
      <c r="V252" s="13" t="str">
        <f t="shared" si="32"/>
        <v>OUI</v>
      </c>
    </row>
    <row r="253" spans="1:22" x14ac:dyDescent="0.25">
      <c r="A253" s="8" t="s">
        <v>839</v>
      </c>
      <c r="B253" s="9" t="s">
        <v>840</v>
      </c>
      <c r="C253" s="9" t="s">
        <v>841</v>
      </c>
      <c r="D253" s="9" t="s">
        <v>13</v>
      </c>
      <c r="E253" s="9" t="s">
        <v>14</v>
      </c>
      <c r="F253" s="9" t="s">
        <v>15</v>
      </c>
      <c r="G253" s="9" t="s">
        <v>7</v>
      </c>
      <c r="H253" s="9" t="s">
        <v>145</v>
      </c>
      <c r="O253" s="13" t="str">
        <f t="shared" si="25"/>
        <v>ROI</v>
      </c>
      <c r="P253" s="14" t="str">
        <f t="shared" si="26"/>
        <v>355</v>
      </c>
      <c r="Q253" s="13" t="str">
        <f t="shared" si="27"/>
        <v>RocInitial</v>
      </c>
      <c r="R253" s="13" t="str">
        <f t="shared" si="28"/>
        <v>LV</v>
      </c>
      <c r="S253" s="13" t="str">
        <f t="shared" si="29"/>
        <v>LV-#-D-E</v>
      </c>
      <c r="T253" s="13" t="str">
        <f t="shared" si="30"/>
        <v>C-E-ARP-PNT</v>
      </c>
      <c r="U253" s="13" t="str">
        <f t="shared" si="31"/>
        <v>Surface</v>
      </c>
      <c r="V253" s="13" t="str">
        <f t="shared" si="32"/>
        <v>OUI</v>
      </c>
    </row>
    <row r="254" spans="1:22" x14ac:dyDescent="0.25">
      <c r="A254" s="8" t="s">
        <v>842</v>
      </c>
      <c r="B254" s="9" t="s">
        <v>843</v>
      </c>
      <c r="C254" s="9" t="s">
        <v>844</v>
      </c>
      <c r="D254" s="9" t="s">
        <v>13</v>
      </c>
      <c r="E254" s="9" t="s">
        <v>14</v>
      </c>
      <c r="F254" s="9" t="s">
        <v>15</v>
      </c>
      <c r="G254" s="9" t="s">
        <v>7</v>
      </c>
      <c r="H254" s="9" t="s">
        <v>16</v>
      </c>
      <c r="O254" s="13" t="str">
        <f t="shared" si="25"/>
        <v>SOF</v>
      </c>
      <c r="P254" s="14" t="str">
        <f t="shared" si="26"/>
        <v>356</v>
      </c>
      <c r="Q254" s="13" t="str">
        <f t="shared" si="27"/>
        <v>SolFinal</v>
      </c>
      <c r="R254" s="13" t="str">
        <f t="shared" si="28"/>
        <v>LV</v>
      </c>
      <c r="S254" s="13" t="str">
        <f t="shared" si="29"/>
        <v>LV-#-D-E</v>
      </c>
      <c r="T254" s="13" t="str">
        <f t="shared" si="30"/>
        <v>C-E-ARP-PNT</v>
      </c>
      <c r="U254" s="13" t="str">
        <f t="shared" si="31"/>
        <v>Surface</v>
      </c>
      <c r="V254" s="13" t="str">
        <f t="shared" si="32"/>
        <v>NON</v>
      </c>
    </row>
    <row r="255" spans="1:22" x14ac:dyDescent="0.25">
      <c r="A255" s="8" t="s">
        <v>845</v>
      </c>
      <c r="B255" s="9" t="s">
        <v>846</v>
      </c>
      <c r="C255" s="9" t="s">
        <v>847</v>
      </c>
      <c r="D255" s="9" t="s">
        <v>13</v>
      </c>
      <c r="E255" s="9" t="s">
        <v>14</v>
      </c>
      <c r="F255" s="9" t="s">
        <v>15</v>
      </c>
      <c r="G255" s="9" t="s">
        <v>7</v>
      </c>
      <c r="H255" s="9" t="s">
        <v>16</v>
      </c>
      <c r="O255" s="13" t="str">
        <f t="shared" si="25"/>
        <v>ROF</v>
      </c>
      <c r="P255" s="14" t="str">
        <f t="shared" si="26"/>
        <v>357</v>
      </c>
      <c r="Q255" s="13" t="str">
        <f t="shared" si="27"/>
        <v>RocFinal</v>
      </c>
      <c r="R255" s="13" t="str">
        <f t="shared" si="28"/>
        <v>LV</v>
      </c>
      <c r="S255" s="13" t="str">
        <f t="shared" si="29"/>
        <v>LV-#-D-E</v>
      </c>
      <c r="T255" s="13" t="str">
        <f t="shared" si="30"/>
        <v>C-E-ARP-PNT</v>
      </c>
      <c r="U255" s="13" t="str">
        <f t="shared" si="31"/>
        <v>Surface</v>
      </c>
      <c r="V255" s="13" t="str">
        <f t="shared" si="32"/>
        <v>NON</v>
      </c>
    </row>
    <row r="256" spans="1:22" x14ac:dyDescent="0.25">
      <c r="A256" s="8" t="s">
        <v>848</v>
      </c>
      <c r="B256" s="9" t="s">
        <v>849</v>
      </c>
      <c r="C256" s="9" t="s">
        <v>850</v>
      </c>
      <c r="D256" s="9" t="s">
        <v>13</v>
      </c>
      <c r="E256" s="9" t="s">
        <v>14</v>
      </c>
      <c r="F256" s="9" t="s">
        <v>15</v>
      </c>
      <c r="G256" s="9" t="s">
        <v>7</v>
      </c>
      <c r="H256" s="9" t="s">
        <v>145</v>
      </c>
      <c r="O256" s="13" t="str">
        <f t="shared" si="25"/>
        <v>RER</v>
      </c>
      <c r="P256" s="14" t="str">
        <f t="shared" si="26"/>
        <v>360</v>
      </c>
      <c r="Q256" s="13" t="str">
        <f t="shared" si="27"/>
        <v>RevêtementDeRoulement</v>
      </c>
      <c r="R256" s="13" t="str">
        <f t="shared" si="28"/>
        <v>LV</v>
      </c>
      <c r="S256" s="13" t="str">
        <f t="shared" si="29"/>
        <v>LV-#-D-E</v>
      </c>
      <c r="T256" s="13" t="str">
        <f t="shared" si="30"/>
        <v>C-E-ARP-PNT</v>
      </c>
      <c r="U256" s="13" t="str">
        <f t="shared" si="31"/>
        <v>Surface</v>
      </c>
      <c r="V256" s="13" t="str">
        <f t="shared" si="32"/>
        <v>OUI</v>
      </c>
    </row>
    <row r="257" spans="1:22" x14ac:dyDescent="0.25">
      <c r="A257" s="8" t="s">
        <v>851</v>
      </c>
      <c r="B257" s="9" t="s">
        <v>852</v>
      </c>
      <c r="C257" s="9" t="s">
        <v>853</v>
      </c>
      <c r="D257" s="9" t="s">
        <v>13</v>
      </c>
      <c r="E257" s="9" t="s">
        <v>14</v>
      </c>
      <c r="F257" s="9" t="s">
        <v>15</v>
      </c>
      <c r="G257" s="9" t="s">
        <v>7</v>
      </c>
      <c r="H257" s="9" t="s">
        <v>145</v>
      </c>
      <c r="O257" s="13" t="str">
        <f t="shared" si="25"/>
        <v>RVB</v>
      </c>
      <c r="P257" s="14" t="str">
        <f t="shared" si="26"/>
        <v>361</v>
      </c>
      <c r="Q257" s="13" t="str">
        <f t="shared" si="27"/>
        <v>RevêtementDeBase</v>
      </c>
      <c r="R257" s="13" t="str">
        <f t="shared" si="28"/>
        <v>LV</v>
      </c>
      <c r="S257" s="13" t="str">
        <f t="shared" si="29"/>
        <v>LV-#-D-E</v>
      </c>
      <c r="T257" s="13" t="str">
        <f t="shared" si="30"/>
        <v>C-E-ARP-PNT</v>
      </c>
      <c r="U257" s="13" t="str">
        <f t="shared" si="31"/>
        <v>Surface</v>
      </c>
      <c r="V257" s="13" t="str">
        <f t="shared" si="32"/>
        <v>OUI</v>
      </c>
    </row>
    <row r="258" spans="1:22" x14ac:dyDescent="0.25">
      <c r="A258" s="8" t="s">
        <v>854</v>
      </c>
      <c r="B258" s="9" t="s">
        <v>855</v>
      </c>
      <c r="C258" s="9" t="s">
        <v>856</v>
      </c>
      <c r="D258" s="9" t="s">
        <v>13</v>
      </c>
      <c r="E258" s="9" t="s">
        <v>14</v>
      </c>
      <c r="F258" s="9" t="s">
        <v>15</v>
      </c>
      <c r="G258" s="9" t="s">
        <v>7</v>
      </c>
      <c r="H258" s="9" t="s">
        <v>145</v>
      </c>
      <c r="O258" s="13" t="str">
        <f t="shared" si="25"/>
        <v>FND</v>
      </c>
      <c r="P258" s="14" t="str">
        <f t="shared" si="26"/>
        <v>362</v>
      </c>
      <c r="Q258" s="13" t="str">
        <f t="shared" si="27"/>
        <v>FondationRoute</v>
      </c>
      <c r="R258" s="13" t="str">
        <f t="shared" si="28"/>
        <v>LV</v>
      </c>
      <c r="S258" s="13" t="str">
        <f t="shared" si="29"/>
        <v>LV-#-D-E</v>
      </c>
      <c r="T258" s="13" t="str">
        <f t="shared" si="30"/>
        <v>C-E-ARP-PNT</v>
      </c>
      <c r="U258" s="13" t="str">
        <f t="shared" si="31"/>
        <v>Surface</v>
      </c>
      <c r="V258" s="13" t="str">
        <f t="shared" si="32"/>
        <v>OUI</v>
      </c>
    </row>
    <row r="259" spans="1:22" x14ac:dyDescent="0.25">
      <c r="A259" s="8" t="s">
        <v>857</v>
      </c>
      <c r="B259" s="9" t="s">
        <v>858</v>
      </c>
      <c r="C259" s="9" t="s">
        <v>859</v>
      </c>
      <c r="D259" s="9" t="s">
        <v>13</v>
      </c>
      <c r="E259" s="9" t="s">
        <v>14</v>
      </c>
      <c r="F259" s="9" t="s">
        <v>15</v>
      </c>
      <c r="G259" s="9" t="s">
        <v>7</v>
      </c>
      <c r="H259" s="9" t="s">
        <v>145</v>
      </c>
      <c r="O259" s="13" t="str">
        <f t="shared" si="25"/>
        <v>FIN</v>
      </c>
      <c r="P259" s="14" t="str">
        <f t="shared" si="26"/>
        <v>363</v>
      </c>
      <c r="Q259" s="13" t="str">
        <f t="shared" si="27"/>
        <v>FondationInférieur</v>
      </c>
      <c r="R259" s="13" t="str">
        <f t="shared" si="28"/>
        <v>LV</v>
      </c>
      <c r="S259" s="13" t="str">
        <f t="shared" si="29"/>
        <v>LV-#-D-E</v>
      </c>
      <c r="T259" s="13" t="str">
        <f t="shared" si="30"/>
        <v>C-E-ARP-PNT</v>
      </c>
      <c r="U259" s="13" t="str">
        <f t="shared" si="31"/>
        <v>Surface</v>
      </c>
      <c r="V259" s="13" t="str">
        <f t="shared" si="32"/>
        <v>OUI</v>
      </c>
    </row>
    <row r="260" spans="1:22" x14ac:dyDescent="0.25">
      <c r="A260" s="8" t="s">
        <v>860</v>
      </c>
      <c r="B260" s="9" t="s">
        <v>861</v>
      </c>
      <c r="C260" s="9" t="s">
        <v>862</v>
      </c>
      <c r="D260" s="9" t="s">
        <v>13</v>
      </c>
      <c r="E260" s="9" t="s">
        <v>14</v>
      </c>
      <c r="F260" s="9" t="s">
        <v>15</v>
      </c>
      <c r="G260" s="9" t="s">
        <v>7</v>
      </c>
      <c r="H260" s="9" t="s">
        <v>145</v>
      </c>
      <c r="O260" s="13" t="str">
        <f t="shared" si="25"/>
        <v>SFO</v>
      </c>
      <c r="P260" s="14" t="str">
        <f t="shared" si="26"/>
        <v>364</v>
      </c>
      <c r="Q260" s="13" t="str">
        <f t="shared" si="27"/>
        <v>SousFondationRoute</v>
      </c>
      <c r="R260" s="13" t="str">
        <f t="shared" si="28"/>
        <v>LV</v>
      </c>
      <c r="S260" s="13" t="str">
        <f t="shared" si="29"/>
        <v>LV-#-D-E</v>
      </c>
      <c r="T260" s="13" t="str">
        <f t="shared" si="30"/>
        <v>C-E-ARP-PNT</v>
      </c>
      <c r="U260" s="13" t="str">
        <f t="shared" si="31"/>
        <v>Surface</v>
      </c>
      <c r="V260" s="13" t="str">
        <f t="shared" si="32"/>
        <v>OUI</v>
      </c>
    </row>
    <row r="261" spans="1:22" x14ac:dyDescent="0.25">
      <c r="A261" s="8" t="s">
        <v>863</v>
      </c>
      <c r="B261" s="9" t="s">
        <v>864</v>
      </c>
      <c r="C261" s="9" t="s">
        <v>865</v>
      </c>
      <c r="D261" s="9" t="s">
        <v>13</v>
      </c>
      <c r="E261" s="9" t="s">
        <v>14</v>
      </c>
      <c r="F261" s="9" t="s">
        <v>15</v>
      </c>
      <c r="G261" s="9" t="s">
        <v>7</v>
      </c>
      <c r="H261" s="9" t="s">
        <v>145</v>
      </c>
      <c r="O261" s="13" t="str">
        <f t="shared" ref="O261:O324" si="33">B261</f>
        <v>INF</v>
      </c>
      <c r="P261" s="14" t="str">
        <f t="shared" ref="P261:P324" si="34">A261</f>
        <v>365</v>
      </c>
      <c r="Q261" s="13" t="str">
        <f t="shared" ref="Q261:Q324" si="35">C261</f>
        <v>Infrastructure</v>
      </c>
      <c r="R261" s="13" t="str">
        <f t="shared" ref="R261:R324" si="36">D261</f>
        <v>LV</v>
      </c>
      <c r="S261" s="13" t="str">
        <f t="shared" ref="S261:S324" si="37">E261</f>
        <v>LV-#-D-E</v>
      </c>
      <c r="T261" s="13" t="str">
        <f t="shared" ref="T261:T324" si="38">F261</f>
        <v>C-E-ARP-PNT</v>
      </c>
      <c r="U261" s="13" t="str">
        <f t="shared" ref="U261:U324" si="39">G261</f>
        <v>Surface</v>
      </c>
      <c r="V261" s="13" t="str">
        <f t="shared" ref="V261:V324" si="40">H261</f>
        <v>OUI</v>
      </c>
    </row>
    <row r="262" spans="1:22" x14ac:dyDescent="0.25">
      <c r="A262" s="8" t="s">
        <v>866</v>
      </c>
      <c r="B262" s="9" t="s">
        <v>867</v>
      </c>
      <c r="C262" s="9" t="s">
        <v>868</v>
      </c>
      <c r="D262" s="9" t="s">
        <v>13</v>
      </c>
      <c r="E262" s="9" t="s">
        <v>14</v>
      </c>
      <c r="F262" s="9" t="s">
        <v>15</v>
      </c>
      <c r="G262" s="9" t="s">
        <v>7</v>
      </c>
      <c r="H262" s="9" t="s">
        <v>145</v>
      </c>
      <c r="O262" s="13" t="str">
        <f t="shared" si="33"/>
        <v>GVN</v>
      </c>
      <c r="P262" s="14" t="str">
        <f t="shared" si="34"/>
        <v>382</v>
      </c>
      <c r="Q262" s="13" t="str">
        <f t="shared" si="35"/>
        <v>GravierNiveau</v>
      </c>
      <c r="R262" s="13" t="str">
        <f t="shared" si="36"/>
        <v>LV</v>
      </c>
      <c r="S262" s="13" t="str">
        <f t="shared" si="37"/>
        <v>LV-#-D-E</v>
      </c>
      <c r="T262" s="13" t="str">
        <f t="shared" si="38"/>
        <v>C-E-ARP-PNT</v>
      </c>
      <c r="U262" s="13" t="str">
        <f t="shared" si="39"/>
        <v>Surface</v>
      </c>
      <c r="V262" s="13" t="str">
        <f t="shared" si="40"/>
        <v>OUI</v>
      </c>
    </row>
    <row r="263" spans="1:22" x14ac:dyDescent="0.25">
      <c r="A263" s="8" t="s">
        <v>869</v>
      </c>
      <c r="B263" s="9" t="s">
        <v>870</v>
      </c>
      <c r="C263" s="9" t="s">
        <v>871</v>
      </c>
      <c r="D263" s="9" t="s">
        <v>13</v>
      </c>
      <c r="E263" s="9" t="s">
        <v>14</v>
      </c>
      <c r="F263" s="9" t="s">
        <v>15</v>
      </c>
      <c r="G263" s="9" t="s">
        <v>7</v>
      </c>
      <c r="H263" s="9" t="s">
        <v>16</v>
      </c>
      <c r="O263" s="13" t="str">
        <f t="shared" si="33"/>
        <v>DTP</v>
      </c>
      <c r="P263" s="14" t="str">
        <f t="shared" si="34"/>
        <v>395</v>
      </c>
      <c r="Q263" s="13" t="str">
        <f t="shared" si="35"/>
        <v>PonceauPEHD(Dessus)</v>
      </c>
      <c r="R263" s="13" t="str">
        <f t="shared" si="36"/>
        <v>LV</v>
      </c>
      <c r="S263" s="13" t="str">
        <f t="shared" si="37"/>
        <v>LV-#-D-E</v>
      </c>
      <c r="T263" s="13" t="str">
        <f t="shared" si="38"/>
        <v>C-E-ARP-PNT</v>
      </c>
      <c r="U263" s="13" t="str">
        <f t="shared" si="39"/>
        <v>Surface</v>
      </c>
      <c r="V263" s="13" t="str">
        <f t="shared" si="40"/>
        <v>NON</v>
      </c>
    </row>
    <row r="264" spans="1:22" x14ac:dyDescent="0.25">
      <c r="A264" s="8" t="s">
        <v>872</v>
      </c>
      <c r="B264" s="9" t="s">
        <v>873</v>
      </c>
      <c r="C264" s="9" t="s">
        <v>874</v>
      </c>
      <c r="D264" s="9" t="s">
        <v>13</v>
      </c>
      <c r="E264" s="9" t="s">
        <v>14</v>
      </c>
      <c r="F264" s="9" t="s">
        <v>15</v>
      </c>
      <c r="G264" s="9" t="s">
        <v>7</v>
      </c>
      <c r="H264" s="9" t="s">
        <v>16</v>
      </c>
      <c r="O264" s="13" t="str">
        <f t="shared" si="33"/>
        <v>DTB</v>
      </c>
      <c r="P264" s="14" t="str">
        <f t="shared" si="34"/>
        <v>396</v>
      </c>
      <c r="Q264" s="13" t="str">
        <f t="shared" si="35"/>
        <v>PonceauBétonArmé(Dessus)</v>
      </c>
      <c r="R264" s="13" t="str">
        <f t="shared" si="36"/>
        <v>LV</v>
      </c>
      <c r="S264" s="13" t="str">
        <f t="shared" si="37"/>
        <v>LV-#-D-E</v>
      </c>
      <c r="T264" s="13" t="str">
        <f t="shared" si="38"/>
        <v>C-E-ARP-PNT</v>
      </c>
      <c r="U264" s="13" t="str">
        <f t="shared" si="39"/>
        <v>Surface</v>
      </c>
      <c r="V264" s="13" t="str">
        <f t="shared" si="40"/>
        <v>NON</v>
      </c>
    </row>
    <row r="265" spans="1:22" x14ac:dyDescent="0.25">
      <c r="A265" s="8" t="s">
        <v>875</v>
      </c>
      <c r="B265" s="9" t="s">
        <v>876</v>
      </c>
      <c r="C265" s="9" t="s">
        <v>877</v>
      </c>
      <c r="D265" s="9" t="s">
        <v>13</v>
      </c>
      <c r="E265" s="9" t="s">
        <v>14</v>
      </c>
      <c r="F265" s="9" t="s">
        <v>15</v>
      </c>
      <c r="G265" s="9" t="s">
        <v>7</v>
      </c>
      <c r="H265" s="9" t="s">
        <v>16</v>
      </c>
      <c r="O265" s="13" t="str">
        <f t="shared" si="33"/>
        <v>DTO</v>
      </c>
      <c r="P265" s="14" t="str">
        <f t="shared" si="34"/>
        <v>397</v>
      </c>
      <c r="Q265" s="13" t="str">
        <f t="shared" si="35"/>
        <v>PonceauTôleOndulée(Dessus)</v>
      </c>
      <c r="R265" s="13" t="str">
        <f t="shared" si="36"/>
        <v>LV</v>
      </c>
      <c r="S265" s="13" t="str">
        <f t="shared" si="37"/>
        <v>LV-#-D-E</v>
      </c>
      <c r="T265" s="13" t="str">
        <f t="shared" si="38"/>
        <v>C-E-ARP-PNT</v>
      </c>
      <c r="U265" s="13" t="str">
        <f t="shared" si="39"/>
        <v>Surface</v>
      </c>
      <c r="V265" s="13" t="str">
        <f t="shared" si="40"/>
        <v>NON</v>
      </c>
    </row>
    <row r="266" spans="1:22" x14ac:dyDescent="0.25">
      <c r="A266" s="8" t="s">
        <v>878</v>
      </c>
      <c r="B266" s="9" t="s">
        <v>879</v>
      </c>
      <c r="C266" s="9" t="s">
        <v>880</v>
      </c>
      <c r="D266" s="9" t="s">
        <v>13</v>
      </c>
      <c r="E266" s="9" t="s">
        <v>14</v>
      </c>
      <c r="F266" s="9" t="s">
        <v>15</v>
      </c>
      <c r="G266" s="9" t="s">
        <v>7</v>
      </c>
      <c r="H266" s="9" t="s">
        <v>16</v>
      </c>
      <c r="O266" s="13" t="str">
        <f t="shared" si="33"/>
        <v>DPC</v>
      </c>
      <c r="P266" s="14" t="str">
        <f t="shared" si="34"/>
        <v>398</v>
      </c>
      <c r="Q266" s="13" t="str">
        <f t="shared" si="35"/>
        <v>PonceauPVC(Dessus)</v>
      </c>
      <c r="R266" s="13" t="str">
        <f t="shared" si="36"/>
        <v>LV</v>
      </c>
      <c r="S266" s="13" t="str">
        <f t="shared" si="37"/>
        <v>LV-#-D-E</v>
      </c>
      <c r="T266" s="13" t="str">
        <f t="shared" si="38"/>
        <v>C-E-ARP-PNT</v>
      </c>
      <c r="U266" s="13" t="str">
        <f t="shared" si="39"/>
        <v>Surface</v>
      </c>
      <c r="V266" s="13" t="str">
        <f t="shared" si="40"/>
        <v>NON</v>
      </c>
    </row>
    <row r="267" spans="1:22" x14ac:dyDescent="0.25">
      <c r="A267" s="8" t="s">
        <v>881</v>
      </c>
      <c r="B267" s="9" t="s">
        <v>882</v>
      </c>
      <c r="C267" s="9" t="s">
        <v>883</v>
      </c>
      <c r="D267" s="9" t="s">
        <v>13</v>
      </c>
      <c r="E267" s="9" t="s">
        <v>14</v>
      </c>
      <c r="F267" s="9" t="s">
        <v>15</v>
      </c>
      <c r="G267" s="9" t="s">
        <v>7</v>
      </c>
      <c r="H267" s="9" t="s">
        <v>16</v>
      </c>
      <c r="O267" s="13" t="str">
        <f t="shared" si="33"/>
        <v>DBA</v>
      </c>
      <c r="P267" s="14" t="str">
        <f t="shared" si="34"/>
        <v>399</v>
      </c>
      <c r="Q267" s="13" t="str">
        <f t="shared" si="35"/>
        <v>PonceauRectBéton(Dessus)</v>
      </c>
      <c r="R267" s="13" t="str">
        <f t="shared" si="36"/>
        <v>LV</v>
      </c>
      <c r="S267" s="13" t="str">
        <f t="shared" si="37"/>
        <v>LV-#-D-E</v>
      </c>
      <c r="T267" s="13" t="str">
        <f t="shared" si="38"/>
        <v>C-E-ARP-PNT</v>
      </c>
      <c r="U267" s="13" t="str">
        <f t="shared" si="39"/>
        <v>Surface</v>
      </c>
      <c r="V267" s="13" t="str">
        <f t="shared" si="40"/>
        <v>NON</v>
      </c>
    </row>
    <row r="268" spans="1:22" x14ac:dyDescent="0.25">
      <c r="A268" s="8" t="s">
        <v>884</v>
      </c>
      <c r="B268" s="9" t="s">
        <v>885</v>
      </c>
      <c r="C268" s="9" t="s">
        <v>886</v>
      </c>
      <c r="D268" s="9" t="s">
        <v>13</v>
      </c>
      <c r="E268" s="9" t="s">
        <v>14</v>
      </c>
      <c r="F268" s="9" t="s">
        <v>15</v>
      </c>
      <c r="G268" s="9" t="s">
        <v>7</v>
      </c>
      <c r="H268" s="9" t="s">
        <v>16</v>
      </c>
      <c r="O268" s="13" t="str">
        <f t="shared" si="33"/>
        <v>TFD</v>
      </c>
      <c r="P268" s="14" t="str">
        <f t="shared" si="34"/>
        <v>400</v>
      </c>
      <c r="Q268" s="13" t="str">
        <f t="shared" si="35"/>
        <v>PonceauFonte(Dessus)</v>
      </c>
      <c r="R268" s="13" t="str">
        <f t="shared" si="36"/>
        <v>LV</v>
      </c>
      <c r="S268" s="13" t="str">
        <f t="shared" si="37"/>
        <v>LV-#-D-E</v>
      </c>
      <c r="T268" s="13" t="str">
        <f t="shared" si="38"/>
        <v>C-E-ARP-PNT</v>
      </c>
      <c r="U268" s="13" t="str">
        <f t="shared" si="39"/>
        <v>Surface</v>
      </c>
      <c r="V268" s="13" t="str">
        <f t="shared" si="40"/>
        <v>NON</v>
      </c>
    </row>
    <row r="269" spans="1:22" x14ac:dyDescent="0.25">
      <c r="A269" s="8" t="s">
        <v>887</v>
      </c>
      <c r="B269" s="9" t="s">
        <v>888</v>
      </c>
      <c r="C269" s="9" t="s">
        <v>889</v>
      </c>
      <c r="D269" s="9" t="s">
        <v>13</v>
      </c>
      <c r="E269" s="9" t="s">
        <v>14</v>
      </c>
      <c r="F269" s="9" t="s">
        <v>15</v>
      </c>
      <c r="G269" s="9" t="s">
        <v>7</v>
      </c>
      <c r="H269" s="9" t="s">
        <v>16</v>
      </c>
      <c r="O269" s="13" t="str">
        <f t="shared" si="33"/>
        <v>TUD</v>
      </c>
      <c r="P269" s="14" t="str">
        <f t="shared" si="34"/>
        <v>401</v>
      </c>
      <c r="Q269" s="13" t="str">
        <f t="shared" si="35"/>
        <v>Ponceau (dessus)</v>
      </c>
      <c r="R269" s="13" t="str">
        <f t="shared" si="36"/>
        <v>LV</v>
      </c>
      <c r="S269" s="13" t="str">
        <f t="shared" si="37"/>
        <v>LV-#-D-E</v>
      </c>
      <c r="T269" s="13" t="str">
        <f t="shared" si="38"/>
        <v>C-E-ARP-PNT</v>
      </c>
      <c r="U269" s="13" t="str">
        <f t="shared" si="39"/>
        <v>Surface</v>
      </c>
      <c r="V269" s="13" t="str">
        <f t="shared" si="40"/>
        <v>NON</v>
      </c>
    </row>
    <row r="270" spans="1:22" x14ac:dyDescent="0.25">
      <c r="A270" s="8" t="s">
        <v>890</v>
      </c>
      <c r="B270" s="9" t="s">
        <v>891</v>
      </c>
      <c r="C270" s="9" t="s">
        <v>892</v>
      </c>
      <c r="D270" s="9" t="s">
        <v>642</v>
      </c>
      <c r="E270" s="9" t="s">
        <v>14</v>
      </c>
      <c r="F270" s="9" t="s">
        <v>643</v>
      </c>
      <c r="G270" s="9" t="s">
        <v>644</v>
      </c>
      <c r="H270" s="9" t="s">
        <v>16</v>
      </c>
      <c r="O270" s="13" t="str">
        <f t="shared" si="33"/>
        <v>RCP</v>
      </c>
      <c r="P270" s="14" t="str">
        <f t="shared" si="34"/>
        <v>410</v>
      </c>
      <c r="Q270" s="13" t="str">
        <f t="shared" si="35"/>
        <v>ConduitePEHD(Radier)</v>
      </c>
      <c r="R270" s="13" t="str">
        <f t="shared" si="36"/>
        <v>LVS</v>
      </c>
      <c r="S270" s="13" t="str">
        <f t="shared" si="37"/>
        <v>LV-#-D-E</v>
      </c>
      <c r="T270" s="13" t="str">
        <f t="shared" si="38"/>
        <v>C-E-ARP-PNS</v>
      </c>
      <c r="U270" s="13" t="str">
        <f t="shared" si="39"/>
        <v>Souterrain</v>
      </c>
      <c r="V270" s="13" t="str">
        <f t="shared" si="40"/>
        <v>NON</v>
      </c>
    </row>
    <row r="271" spans="1:22" x14ac:dyDescent="0.25">
      <c r="A271" s="8" t="s">
        <v>893</v>
      </c>
      <c r="B271" s="9" t="s">
        <v>894</v>
      </c>
      <c r="C271" s="9" t="s">
        <v>895</v>
      </c>
      <c r="D271" s="9" t="s">
        <v>642</v>
      </c>
      <c r="E271" s="9" t="s">
        <v>14</v>
      </c>
      <c r="F271" s="9" t="s">
        <v>643</v>
      </c>
      <c r="G271" s="9" t="s">
        <v>644</v>
      </c>
      <c r="H271" s="9" t="s">
        <v>16</v>
      </c>
      <c r="O271" s="13" t="str">
        <f t="shared" si="33"/>
        <v>RCB</v>
      </c>
      <c r="P271" s="14" t="str">
        <f t="shared" si="34"/>
        <v>411</v>
      </c>
      <c r="Q271" s="13" t="str">
        <f t="shared" si="35"/>
        <v>ConduiteBétonArmé(Radier)</v>
      </c>
      <c r="R271" s="13" t="str">
        <f t="shared" si="36"/>
        <v>LVS</v>
      </c>
      <c r="S271" s="13" t="str">
        <f t="shared" si="37"/>
        <v>LV-#-D-E</v>
      </c>
      <c r="T271" s="13" t="str">
        <f t="shared" si="38"/>
        <v>C-E-ARP-PNS</v>
      </c>
      <c r="U271" s="13" t="str">
        <f t="shared" si="39"/>
        <v>Souterrain</v>
      </c>
      <c r="V271" s="13" t="str">
        <f t="shared" si="40"/>
        <v>NON</v>
      </c>
    </row>
    <row r="272" spans="1:22" x14ac:dyDescent="0.25">
      <c r="A272" s="8" t="s">
        <v>896</v>
      </c>
      <c r="B272" s="9" t="s">
        <v>897</v>
      </c>
      <c r="C272" s="9" t="s">
        <v>898</v>
      </c>
      <c r="D272" s="9" t="s">
        <v>642</v>
      </c>
      <c r="E272" s="9" t="s">
        <v>14</v>
      </c>
      <c r="F272" s="9" t="s">
        <v>643</v>
      </c>
      <c r="G272" s="9" t="s">
        <v>644</v>
      </c>
      <c r="H272" s="9" t="s">
        <v>16</v>
      </c>
      <c r="O272" s="13" t="str">
        <f t="shared" si="33"/>
        <v>RCO</v>
      </c>
      <c r="P272" s="14" t="str">
        <f t="shared" si="34"/>
        <v>412</v>
      </c>
      <c r="Q272" s="13" t="str">
        <f t="shared" si="35"/>
        <v>ConduiteTôleOndulée(Radier)</v>
      </c>
      <c r="R272" s="13" t="str">
        <f t="shared" si="36"/>
        <v>LVS</v>
      </c>
      <c r="S272" s="13" t="str">
        <f t="shared" si="37"/>
        <v>LV-#-D-E</v>
      </c>
      <c r="T272" s="13" t="str">
        <f t="shared" si="38"/>
        <v>C-E-ARP-PNS</v>
      </c>
      <c r="U272" s="13" t="str">
        <f t="shared" si="39"/>
        <v>Souterrain</v>
      </c>
      <c r="V272" s="13" t="str">
        <f t="shared" si="40"/>
        <v>NON</v>
      </c>
    </row>
    <row r="273" spans="1:22" x14ac:dyDescent="0.25">
      <c r="A273" s="8" t="s">
        <v>899</v>
      </c>
      <c r="B273" s="9" t="s">
        <v>900</v>
      </c>
      <c r="C273" s="9" t="s">
        <v>901</v>
      </c>
      <c r="D273" s="9" t="s">
        <v>642</v>
      </c>
      <c r="E273" s="9" t="s">
        <v>14</v>
      </c>
      <c r="F273" s="9" t="s">
        <v>643</v>
      </c>
      <c r="G273" s="9" t="s">
        <v>644</v>
      </c>
      <c r="H273" s="9" t="s">
        <v>16</v>
      </c>
      <c r="O273" s="13" t="str">
        <f t="shared" si="33"/>
        <v>RCV</v>
      </c>
      <c r="P273" s="14" t="str">
        <f t="shared" si="34"/>
        <v>413</v>
      </c>
      <c r="Q273" s="13" t="str">
        <f t="shared" si="35"/>
        <v>ConduitePVC(Radier)</v>
      </c>
      <c r="R273" s="13" t="str">
        <f t="shared" si="36"/>
        <v>LVS</v>
      </c>
      <c r="S273" s="13" t="str">
        <f t="shared" si="37"/>
        <v>LV-#-D-E</v>
      </c>
      <c r="T273" s="13" t="str">
        <f t="shared" si="38"/>
        <v>C-E-ARP-PNS</v>
      </c>
      <c r="U273" s="13" t="str">
        <f t="shared" si="39"/>
        <v>Souterrain</v>
      </c>
      <c r="V273" s="13" t="str">
        <f t="shared" si="40"/>
        <v>NON</v>
      </c>
    </row>
    <row r="274" spans="1:22" x14ac:dyDescent="0.25">
      <c r="A274" s="8" t="s">
        <v>902</v>
      </c>
      <c r="B274" s="9" t="s">
        <v>903</v>
      </c>
      <c r="C274" s="9" t="s">
        <v>904</v>
      </c>
      <c r="D274" s="9" t="s">
        <v>642</v>
      </c>
      <c r="E274" s="9" t="s">
        <v>14</v>
      </c>
      <c r="F274" s="9" t="s">
        <v>643</v>
      </c>
      <c r="G274" s="9" t="s">
        <v>644</v>
      </c>
      <c r="H274" s="9" t="s">
        <v>16</v>
      </c>
      <c r="O274" s="13" t="str">
        <f t="shared" si="33"/>
        <v>RCR</v>
      </c>
      <c r="P274" s="14" t="str">
        <f t="shared" si="34"/>
        <v>414</v>
      </c>
      <c r="Q274" s="13" t="str">
        <f t="shared" si="35"/>
        <v>ConduiteRectBéton(Radier)</v>
      </c>
      <c r="R274" s="13" t="str">
        <f t="shared" si="36"/>
        <v>LVS</v>
      </c>
      <c r="S274" s="13" t="str">
        <f t="shared" si="37"/>
        <v>LV-#-D-E</v>
      </c>
      <c r="T274" s="13" t="str">
        <f t="shared" si="38"/>
        <v>C-E-ARP-PNS</v>
      </c>
      <c r="U274" s="13" t="str">
        <f t="shared" si="39"/>
        <v>Souterrain</v>
      </c>
      <c r="V274" s="13" t="str">
        <f t="shared" si="40"/>
        <v>NON</v>
      </c>
    </row>
    <row r="275" spans="1:22" x14ac:dyDescent="0.25">
      <c r="A275" s="8" t="s">
        <v>905</v>
      </c>
      <c r="B275" s="9" t="s">
        <v>906</v>
      </c>
      <c r="C275" s="9" t="s">
        <v>907</v>
      </c>
      <c r="D275" s="9" t="s">
        <v>642</v>
      </c>
      <c r="E275" s="9" t="s">
        <v>14</v>
      </c>
      <c r="F275" s="9" t="s">
        <v>643</v>
      </c>
      <c r="G275" s="9" t="s">
        <v>644</v>
      </c>
      <c r="H275" s="9" t="s">
        <v>16</v>
      </c>
      <c r="O275" s="13" t="str">
        <f t="shared" si="33"/>
        <v>RCF</v>
      </c>
      <c r="P275" s="14" t="str">
        <f t="shared" si="34"/>
        <v>415</v>
      </c>
      <c r="Q275" s="13" t="str">
        <f t="shared" si="35"/>
        <v>ConduiteFonte(Radier)</v>
      </c>
      <c r="R275" s="13" t="str">
        <f t="shared" si="36"/>
        <v>LVS</v>
      </c>
      <c r="S275" s="13" t="str">
        <f t="shared" si="37"/>
        <v>LV-#-D-E</v>
      </c>
      <c r="T275" s="13" t="str">
        <f t="shared" si="38"/>
        <v>C-E-ARP-PNS</v>
      </c>
      <c r="U275" s="13" t="str">
        <f t="shared" si="39"/>
        <v>Souterrain</v>
      </c>
      <c r="V275" s="13" t="str">
        <f t="shared" si="40"/>
        <v>NON</v>
      </c>
    </row>
    <row r="276" spans="1:22" x14ac:dyDescent="0.25">
      <c r="A276" s="8" t="s">
        <v>908</v>
      </c>
      <c r="B276" s="9" t="s">
        <v>909</v>
      </c>
      <c r="C276" s="9" t="s">
        <v>910</v>
      </c>
      <c r="D276" s="9" t="s">
        <v>642</v>
      </c>
      <c r="E276" s="9" t="s">
        <v>14</v>
      </c>
      <c r="F276" s="9" t="s">
        <v>643</v>
      </c>
      <c r="G276" s="9" t="s">
        <v>644</v>
      </c>
      <c r="H276" s="9" t="s">
        <v>16</v>
      </c>
      <c r="O276" s="13" t="str">
        <f t="shared" si="33"/>
        <v>RCA</v>
      </c>
      <c r="P276" s="14" t="str">
        <f t="shared" si="34"/>
        <v>416</v>
      </c>
      <c r="Q276" s="13" t="str">
        <f t="shared" si="35"/>
        <v>ConduiteBetonAcier(Radier)</v>
      </c>
      <c r="R276" s="13" t="str">
        <f t="shared" si="36"/>
        <v>LVS</v>
      </c>
      <c r="S276" s="13" t="str">
        <f t="shared" si="37"/>
        <v>LV-#-D-E</v>
      </c>
      <c r="T276" s="13" t="str">
        <f t="shared" si="38"/>
        <v>C-E-ARP-PNS</v>
      </c>
      <c r="U276" s="13" t="str">
        <f t="shared" si="39"/>
        <v>Souterrain</v>
      </c>
      <c r="V276" s="13" t="str">
        <f t="shared" si="40"/>
        <v>NON</v>
      </c>
    </row>
    <row r="277" spans="1:22" x14ac:dyDescent="0.25">
      <c r="A277" s="8" t="s">
        <v>911</v>
      </c>
      <c r="B277" s="9" t="s">
        <v>912</v>
      </c>
      <c r="C277" s="9" t="s">
        <v>913</v>
      </c>
      <c r="D277" s="9" t="s">
        <v>642</v>
      </c>
      <c r="E277" s="9" t="s">
        <v>14</v>
      </c>
      <c r="F277" s="9" t="s">
        <v>643</v>
      </c>
      <c r="G277" s="9" t="s">
        <v>644</v>
      </c>
      <c r="H277" s="9" t="s">
        <v>16</v>
      </c>
      <c r="O277" s="13" t="str">
        <f t="shared" si="33"/>
        <v>RCD</v>
      </c>
      <c r="P277" s="14" t="str">
        <f t="shared" si="34"/>
        <v>417</v>
      </c>
      <c r="Q277" s="13" t="str">
        <f t="shared" si="35"/>
        <v>ConduiteDivers(Radier)</v>
      </c>
      <c r="R277" s="13" t="str">
        <f t="shared" si="36"/>
        <v>LVS</v>
      </c>
      <c r="S277" s="13" t="str">
        <f t="shared" si="37"/>
        <v>LV-#-D-E</v>
      </c>
      <c r="T277" s="13" t="str">
        <f t="shared" si="38"/>
        <v>C-E-ARP-PNS</v>
      </c>
      <c r="U277" s="13" t="str">
        <f t="shared" si="39"/>
        <v>Souterrain</v>
      </c>
      <c r="V277" s="13" t="str">
        <f t="shared" si="40"/>
        <v>NON</v>
      </c>
    </row>
    <row r="278" spans="1:22" x14ac:dyDescent="0.25">
      <c r="A278" s="8" t="s">
        <v>914</v>
      </c>
      <c r="B278" s="9" t="s">
        <v>915</v>
      </c>
      <c r="C278" s="9" t="s">
        <v>916</v>
      </c>
      <c r="D278" s="9" t="s">
        <v>642</v>
      </c>
      <c r="E278" s="9" t="s">
        <v>14</v>
      </c>
      <c r="F278" s="9" t="s">
        <v>643</v>
      </c>
      <c r="G278" s="9" t="s">
        <v>644</v>
      </c>
      <c r="H278" s="9" t="s">
        <v>16</v>
      </c>
      <c r="O278" s="13" t="str">
        <f t="shared" si="33"/>
        <v>DCP</v>
      </c>
      <c r="P278" s="14" t="str">
        <f t="shared" si="34"/>
        <v>420</v>
      </c>
      <c r="Q278" s="13" t="str">
        <f t="shared" si="35"/>
        <v>ConduitePEHD(Dessus)</v>
      </c>
      <c r="R278" s="13" t="str">
        <f t="shared" si="36"/>
        <v>LVS</v>
      </c>
      <c r="S278" s="13" t="str">
        <f t="shared" si="37"/>
        <v>LV-#-D-E</v>
      </c>
      <c r="T278" s="13" t="str">
        <f t="shared" si="38"/>
        <v>C-E-ARP-PNS</v>
      </c>
      <c r="U278" s="13" t="str">
        <f t="shared" si="39"/>
        <v>Souterrain</v>
      </c>
      <c r="V278" s="13" t="str">
        <f t="shared" si="40"/>
        <v>NON</v>
      </c>
    </row>
    <row r="279" spans="1:22" x14ac:dyDescent="0.25">
      <c r="A279" s="8" t="s">
        <v>917</v>
      </c>
      <c r="B279" s="9" t="s">
        <v>918</v>
      </c>
      <c r="C279" s="9" t="s">
        <v>919</v>
      </c>
      <c r="D279" s="9" t="s">
        <v>642</v>
      </c>
      <c r="E279" s="9" t="s">
        <v>14</v>
      </c>
      <c r="F279" s="9" t="s">
        <v>643</v>
      </c>
      <c r="G279" s="9" t="s">
        <v>644</v>
      </c>
      <c r="H279" s="9" t="s">
        <v>16</v>
      </c>
      <c r="O279" s="13" t="str">
        <f t="shared" si="33"/>
        <v>DCB</v>
      </c>
      <c r="P279" s="14" t="str">
        <f t="shared" si="34"/>
        <v>421</v>
      </c>
      <c r="Q279" s="13" t="str">
        <f t="shared" si="35"/>
        <v>ConduiteBétonArmé(Dessus)</v>
      </c>
      <c r="R279" s="13" t="str">
        <f t="shared" si="36"/>
        <v>LVS</v>
      </c>
      <c r="S279" s="13" t="str">
        <f t="shared" si="37"/>
        <v>LV-#-D-E</v>
      </c>
      <c r="T279" s="13" t="str">
        <f t="shared" si="38"/>
        <v>C-E-ARP-PNS</v>
      </c>
      <c r="U279" s="13" t="str">
        <f t="shared" si="39"/>
        <v>Souterrain</v>
      </c>
      <c r="V279" s="13" t="str">
        <f t="shared" si="40"/>
        <v>NON</v>
      </c>
    </row>
    <row r="280" spans="1:22" x14ac:dyDescent="0.25">
      <c r="A280" s="8" t="s">
        <v>920</v>
      </c>
      <c r="B280" s="9" t="s">
        <v>921</v>
      </c>
      <c r="C280" s="9" t="s">
        <v>922</v>
      </c>
      <c r="D280" s="9" t="s">
        <v>642</v>
      </c>
      <c r="E280" s="9" t="s">
        <v>14</v>
      </c>
      <c r="F280" s="9" t="s">
        <v>643</v>
      </c>
      <c r="G280" s="9" t="s">
        <v>644</v>
      </c>
      <c r="H280" s="9" t="s">
        <v>16</v>
      </c>
      <c r="O280" s="13" t="str">
        <f t="shared" si="33"/>
        <v>DCO</v>
      </c>
      <c r="P280" s="14" t="str">
        <f t="shared" si="34"/>
        <v>422</v>
      </c>
      <c r="Q280" s="13" t="str">
        <f t="shared" si="35"/>
        <v>ConduiteTôleOndulée(Dessus)</v>
      </c>
      <c r="R280" s="13" t="str">
        <f t="shared" si="36"/>
        <v>LVS</v>
      </c>
      <c r="S280" s="13" t="str">
        <f t="shared" si="37"/>
        <v>LV-#-D-E</v>
      </c>
      <c r="T280" s="13" t="str">
        <f t="shared" si="38"/>
        <v>C-E-ARP-PNS</v>
      </c>
      <c r="U280" s="13" t="str">
        <f t="shared" si="39"/>
        <v>Souterrain</v>
      </c>
      <c r="V280" s="13" t="str">
        <f t="shared" si="40"/>
        <v>NON</v>
      </c>
    </row>
    <row r="281" spans="1:22" x14ac:dyDescent="0.25">
      <c r="A281" s="8" t="s">
        <v>923</v>
      </c>
      <c r="B281" s="9" t="s">
        <v>924</v>
      </c>
      <c r="C281" s="9" t="s">
        <v>925</v>
      </c>
      <c r="D281" s="9" t="s">
        <v>642</v>
      </c>
      <c r="E281" s="9" t="s">
        <v>14</v>
      </c>
      <c r="F281" s="9" t="s">
        <v>643</v>
      </c>
      <c r="G281" s="9" t="s">
        <v>644</v>
      </c>
      <c r="H281" s="9" t="s">
        <v>16</v>
      </c>
      <c r="O281" s="13" t="str">
        <f t="shared" si="33"/>
        <v>DCV</v>
      </c>
      <c r="P281" s="14" t="str">
        <f t="shared" si="34"/>
        <v>423</v>
      </c>
      <c r="Q281" s="13" t="str">
        <f t="shared" si="35"/>
        <v>ConduitePVC(Dessus)</v>
      </c>
      <c r="R281" s="13" t="str">
        <f t="shared" si="36"/>
        <v>LVS</v>
      </c>
      <c r="S281" s="13" t="str">
        <f t="shared" si="37"/>
        <v>LV-#-D-E</v>
      </c>
      <c r="T281" s="13" t="str">
        <f t="shared" si="38"/>
        <v>C-E-ARP-PNS</v>
      </c>
      <c r="U281" s="13" t="str">
        <f t="shared" si="39"/>
        <v>Souterrain</v>
      </c>
      <c r="V281" s="13" t="str">
        <f t="shared" si="40"/>
        <v>NON</v>
      </c>
    </row>
    <row r="282" spans="1:22" x14ac:dyDescent="0.25">
      <c r="A282" s="8" t="s">
        <v>926</v>
      </c>
      <c r="B282" s="9" t="s">
        <v>927</v>
      </c>
      <c r="C282" s="9" t="s">
        <v>928</v>
      </c>
      <c r="D282" s="9" t="s">
        <v>642</v>
      </c>
      <c r="E282" s="9" t="s">
        <v>14</v>
      </c>
      <c r="F282" s="9" t="s">
        <v>643</v>
      </c>
      <c r="G282" s="9" t="s">
        <v>644</v>
      </c>
      <c r="H282" s="9" t="s">
        <v>16</v>
      </c>
      <c r="O282" s="13" t="str">
        <f t="shared" si="33"/>
        <v>DCR</v>
      </c>
      <c r="P282" s="14" t="str">
        <f t="shared" si="34"/>
        <v>424</v>
      </c>
      <c r="Q282" s="13" t="str">
        <f t="shared" si="35"/>
        <v>ConduiteRectBéton(Dessus)</v>
      </c>
      <c r="R282" s="13" t="str">
        <f t="shared" si="36"/>
        <v>LVS</v>
      </c>
      <c r="S282" s="13" t="str">
        <f t="shared" si="37"/>
        <v>LV-#-D-E</v>
      </c>
      <c r="T282" s="13" t="str">
        <f t="shared" si="38"/>
        <v>C-E-ARP-PNS</v>
      </c>
      <c r="U282" s="13" t="str">
        <f t="shared" si="39"/>
        <v>Souterrain</v>
      </c>
      <c r="V282" s="13" t="str">
        <f t="shared" si="40"/>
        <v>NON</v>
      </c>
    </row>
    <row r="283" spans="1:22" x14ac:dyDescent="0.25">
      <c r="A283" s="8" t="s">
        <v>929</v>
      </c>
      <c r="B283" s="9" t="s">
        <v>930</v>
      </c>
      <c r="C283" s="9" t="s">
        <v>931</v>
      </c>
      <c r="D283" s="9" t="s">
        <v>642</v>
      </c>
      <c r="E283" s="9" t="s">
        <v>14</v>
      </c>
      <c r="F283" s="9" t="s">
        <v>643</v>
      </c>
      <c r="G283" s="9" t="s">
        <v>644</v>
      </c>
      <c r="H283" s="9" t="s">
        <v>16</v>
      </c>
      <c r="O283" s="13" t="str">
        <f t="shared" si="33"/>
        <v>DCF</v>
      </c>
      <c r="P283" s="14" t="str">
        <f t="shared" si="34"/>
        <v>425</v>
      </c>
      <c r="Q283" s="13" t="str">
        <f t="shared" si="35"/>
        <v>ConduiteFonte(Dessus)</v>
      </c>
      <c r="R283" s="13" t="str">
        <f t="shared" si="36"/>
        <v>LVS</v>
      </c>
      <c r="S283" s="13" t="str">
        <f t="shared" si="37"/>
        <v>LV-#-D-E</v>
      </c>
      <c r="T283" s="13" t="str">
        <f t="shared" si="38"/>
        <v>C-E-ARP-PNS</v>
      </c>
      <c r="U283" s="13" t="str">
        <f t="shared" si="39"/>
        <v>Souterrain</v>
      </c>
      <c r="V283" s="13" t="str">
        <f t="shared" si="40"/>
        <v>NON</v>
      </c>
    </row>
    <row r="284" spans="1:22" x14ac:dyDescent="0.25">
      <c r="A284" s="8" t="s">
        <v>932</v>
      </c>
      <c r="B284" s="9" t="s">
        <v>933</v>
      </c>
      <c r="C284" s="9" t="s">
        <v>934</v>
      </c>
      <c r="D284" s="9" t="s">
        <v>642</v>
      </c>
      <c r="E284" s="9" t="s">
        <v>14</v>
      </c>
      <c r="F284" s="9" t="s">
        <v>643</v>
      </c>
      <c r="G284" s="9" t="s">
        <v>644</v>
      </c>
      <c r="H284" s="9" t="s">
        <v>16</v>
      </c>
      <c r="O284" s="13" t="str">
        <f t="shared" si="33"/>
        <v>DCA</v>
      </c>
      <c r="P284" s="14" t="str">
        <f t="shared" si="34"/>
        <v>426</v>
      </c>
      <c r="Q284" s="13" t="str">
        <f t="shared" si="35"/>
        <v>ConduiteBetonAcier(dessus)</v>
      </c>
      <c r="R284" s="13" t="str">
        <f t="shared" si="36"/>
        <v>LVS</v>
      </c>
      <c r="S284" s="13" t="str">
        <f t="shared" si="37"/>
        <v>LV-#-D-E</v>
      </c>
      <c r="T284" s="13" t="str">
        <f t="shared" si="38"/>
        <v>C-E-ARP-PNS</v>
      </c>
      <c r="U284" s="13" t="str">
        <f t="shared" si="39"/>
        <v>Souterrain</v>
      </c>
      <c r="V284" s="13" t="str">
        <f t="shared" si="40"/>
        <v>NON</v>
      </c>
    </row>
    <row r="285" spans="1:22" x14ac:dyDescent="0.25">
      <c r="A285" s="8" t="s">
        <v>935</v>
      </c>
      <c r="B285" s="9" t="s">
        <v>936</v>
      </c>
      <c r="C285" s="9" t="s">
        <v>937</v>
      </c>
      <c r="D285" s="9" t="s">
        <v>642</v>
      </c>
      <c r="E285" s="9" t="s">
        <v>14</v>
      </c>
      <c r="F285" s="9" t="s">
        <v>643</v>
      </c>
      <c r="G285" s="9" t="s">
        <v>644</v>
      </c>
      <c r="H285" s="9" t="s">
        <v>16</v>
      </c>
      <c r="O285" s="13" t="str">
        <f t="shared" si="33"/>
        <v>DCD</v>
      </c>
      <c r="P285" s="14" t="str">
        <f t="shared" si="34"/>
        <v>427</v>
      </c>
      <c r="Q285" s="13" t="str">
        <f t="shared" si="35"/>
        <v>ConduiteDivers(dessus)</v>
      </c>
      <c r="R285" s="13" t="str">
        <f t="shared" si="36"/>
        <v>LVS</v>
      </c>
      <c r="S285" s="13" t="str">
        <f t="shared" si="37"/>
        <v>LV-#-D-E</v>
      </c>
      <c r="T285" s="13" t="str">
        <f t="shared" si="38"/>
        <v>C-E-ARP-PNS</v>
      </c>
      <c r="U285" s="13" t="str">
        <f t="shared" si="39"/>
        <v>Souterrain</v>
      </c>
      <c r="V285" s="13" t="str">
        <f t="shared" si="40"/>
        <v>NON</v>
      </c>
    </row>
    <row r="286" spans="1:22" x14ac:dyDescent="0.25">
      <c r="A286" s="8" t="s">
        <v>938</v>
      </c>
      <c r="B286" s="9" t="s">
        <v>939</v>
      </c>
      <c r="C286" s="9" t="s">
        <v>940</v>
      </c>
      <c r="D286" s="9" t="s">
        <v>642</v>
      </c>
      <c r="E286" s="9" t="s">
        <v>14</v>
      </c>
      <c r="F286" s="9" t="s">
        <v>643</v>
      </c>
      <c r="G286" s="9" t="s">
        <v>644</v>
      </c>
      <c r="H286" s="9" t="s">
        <v>16</v>
      </c>
      <c r="O286" s="13" t="str">
        <f t="shared" si="33"/>
        <v>LGA</v>
      </c>
      <c r="P286" s="14" t="str">
        <f t="shared" si="34"/>
        <v>437</v>
      </c>
      <c r="Q286" s="13" t="str">
        <f t="shared" si="35"/>
        <v>AqueducLateralGauche</v>
      </c>
      <c r="R286" s="13" t="str">
        <f t="shared" si="36"/>
        <v>LVS</v>
      </c>
      <c r="S286" s="13" t="str">
        <f t="shared" si="37"/>
        <v>LV-#-D-E</v>
      </c>
      <c r="T286" s="13" t="str">
        <f t="shared" si="38"/>
        <v>C-E-ARP-PNS</v>
      </c>
      <c r="U286" s="13" t="str">
        <f t="shared" si="39"/>
        <v>Souterrain</v>
      </c>
      <c r="V286" s="13" t="str">
        <f t="shared" si="40"/>
        <v>NON</v>
      </c>
    </row>
    <row r="287" spans="1:22" x14ac:dyDescent="0.25">
      <c r="A287" s="8" t="s">
        <v>941</v>
      </c>
      <c r="B287" s="9" t="s">
        <v>942</v>
      </c>
      <c r="C287" s="9" t="s">
        <v>943</v>
      </c>
      <c r="D287" s="9" t="s">
        <v>642</v>
      </c>
      <c r="E287" s="9" t="s">
        <v>14</v>
      </c>
      <c r="F287" s="9" t="s">
        <v>643</v>
      </c>
      <c r="G287" s="9" t="s">
        <v>644</v>
      </c>
      <c r="H287" s="9" t="s">
        <v>16</v>
      </c>
      <c r="O287" s="13" t="str">
        <f t="shared" si="33"/>
        <v>LDR</v>
      </c>
      <c r="P287" s="14" t="str">
        <f t="shared" si="34"/>
        <v>438</v>
      </c>
      <c r="Q287" s="13" t="str">
        <f t="shared" si="35"/>
        <v>AqueducLateralDroite</v>
      </c>
      <c r="R287" s="13" t="str">
        <f t="shared" si="36"/>
        <v>LVS</v>
      </c>
      <c r="S287" s="13" t="str">
        <f t="shared" si="37"/>
        <v>LV-#-D-E</v>
      </c>
      <c r="T287" s="13" t="str">
        <f t="shared" si="38"/>
        <v>C-E-ARP-PNS</v>
      </c>
      <c r="U287" s="13" t="str">
        <f t="shared" si="39"/>
        <v>Souterrain</v>
      </c>
      <c r="V287" s="13" t="str">
        <f t="shared" si="40"/>
        <v>NON</v>
      </c>
    </row>
    <row r="288" spans="1:22" x14ac:dyDescent="0.25">
      <c r="A288" s="8" t="s">
        <v>944</v>
      </c>
      <c r="B288" s="9" t="s">
        <v>945</v>
      </c>
      <c r="C288" s="9" t="s">
        <v>946</v>
      </c>
      <c r="D288" s="9" t="s">
        <v>947</v>
      </c>
      <c r="E288" s="9" t="s">
        <v>14</v>
      </c>
      <c r="F288" s="9" t="s">
        <v>643</v>
      </c>
      <c r="G288" s="9" t="s">
        <v>644</v>
      </c>
      <c r="H288" s="9" t="s">
        <v>16</v>
      </c>
      <c r="O288" s="13" t="str">
        <f t="shared" si="33"/>
        <v>BUT</v>
      </c>
      <c r="P288" s="14" t="str">
        <f t="shared" si="34"/>
        <v>439</v>
      </c>
      <c r="Q288" s="13" t="str">
        <f t="shared" si="35"/>
        <v>Butée</v>
      </c>
      <c r="R288" s="13" t="str">
        <f t="shared" si="36"/>
        <v>LV-AQU-BUT</v>
      </c>
      <c r="S288" s="13" t="str">
        <f t="shared" si="37"/>
        <v>LV-#-D-E</v>
      </c>
      <c r="T288" s="13" t="str">
        <f t="shared" si="38"/>
        <v>C-E-ARP-PNS</v>
      </c>
      <c r="U288" s="13" t="str">
        <f t="shared" si="39"/>
        <v>Souterrain</v>
      </c>
      <c r="V288" s="13" t="str">
        <f t="shared" si="40"/>
        <v>NON</v>
      </c>
    </row>
    <row r="289" spans="1:22" x14ac:dyDescent="0.25">
      <c r="A289" s="8" t="s">
        <v>948</v>
      </c>
      <c r="B289" s="9" t="s">
        <v>949</v>
      </c>
      <c r="C289" s="9" t="s">
        <v>950</v>
      </c>
      <c r="D289" s="9" t="s">
        <v>951</v>
      </c>
      <c r="E289" s="9" t="s">
        <v>14</v>
      </c>
      <c r="F289" s="9" t="s">
        <v>643</v>
      </c>
      <c r="G289" s="9" t="s">
        <v>644</v>
      </c>
      <c r="H289" s="9" t="s">
        <v>16</v>
      </c>
      <c r="I289" s="3"/>
      <c r="O289" s="13" t="str">
        <f t="shared" si="33"/>
        <v>VAS</v>
      </c>
      <c r="P289" s="14" t="str">
        <f t="shared" si="34"/>
        <v>440</v>
      </c>
      <c r="Q289" s="13" t="str">
        <f t="shared" si="35"/>
        <v>VanneSouterraine</v>
      </c>
      <c r="R289" s="13" t="str">
        <f t="shared" si="36"/>
        <v>LV-AQU-VAS</v>
      </c>
      <c r="S289" s="13" t="str">
        <f t="shared" si="37"/>
        <v>LV-#-D-E</v>
      </c>
      <c r="T289" s="13" t="str">
        <f t="shared" si="38"/>
        <v>C-E-ARP-PNS</v>
      </c>
      <c r="U289" s="13" t="str">
        <f t="shared" si="39"/>
        <v>Souterrain</v>
      </c>
      <c r="V289" s="13" t="str">
        <f t="shared" si="40"/>
        <v>NON</v>
      </c>
    </row>
    <row r="290" spans="1:22" x14ac:dyDescent="0.25">
      <c r="A290" s="8" t="s">
        <v>952</v>
      </c>
      <c r="B290" s="9" t="s">
        <v>953</v>
      </c>
      <c r="C290" s="9" t="s">
        <v>954</v>
      </c>
      <c r="D290" s="9" t="s">
        <v>955</v>
      </c>
      <c r="E290" s="9" t="s">
        <v>14</v>
      </c>
      <c r="F290" s="9" t="s">
        <v>643</v>
      </c>
      <c r="G290" s="9" t="s">
        <v>644</v>
      </c>
      <c r="H290" s="9" t="s">
        <v>16</v>
      </c>
      <c r="I290" s="3"/>
      <c r="O290" s="13" t="str">
        <f t="shared" si="33"/>
        <v>CXA</v>
      </c>
      <c r="P290" s="14" t="str">
        <f t="shared" si="34"/>
        <v>441</v>
      </c>
      <c r="Q290" s="13" t="str">
        <f t="shared" si="35"/>
        <v>Croix</v>
      </c>
      <c r="R290" s="13" t="str">
        <f t="shared" si="36"/>
        <v>LV-AQU-CRX</v>
      </c>
      <c r="S290" s="13" t="str">
        <f t="shared" si="37"/>
        <v>LV-#-D-E</v>
      </c>
      <c r="T290" s="13" t="str">
        <f t="shared" si="38"/>
        <v>C-E-ARP-PNS</v>
      </c>
      <c r="U290" s="13" t="str">
        <f t="shared" si="39"/>
        <v>Souterrain</v>
      </c>
      <c r="V290" s="13" t="str">
        <f t="shared" si="40"/>
        <v>NON</v>
      </c>
    </row>
    <row r="291" spans="1:22" x14ac:dyDescent="0.25">
      <c r="A291" s="8" t="s">
        <v>956</v>
      </c>
      <c r="B291" s="9" t="s">
        <v>957</v>
      </c>
      <c r="C291" s="9" t="s">
        <v>958</v>
      </c>
      <c r="D291" s="9" t="s">
        <v>959</v>
      </c>
      <c r="E291" s="9" t="s">
        <v>14</v>
      </c>
      <c r="F291" s="9" t="s">
        <v>643</v>
      </c>
      <c r="G291" s="9" t="s">
        <v>644</v>
      </c>
      <c r="H291" s="9" t="s">
        <v>16</v>
      </c>
      <c r="I291" s="3"/>
      <c r="O291" s="13" t="str">
        <f t="shared" si="33"/>
        <v>TEA</v>
      </c>
      <c r="P291" s="14" t="str">
        <f t="shared" si="34"/>
        <v>442</v>
      </c>
      <c r="Q291" s="13" t="str">
        <f t="shared" si="35"/>
        <v>Té</v>
      </c>
      <c r="R291" s="13" t="str">
        <f t="shared" si="36"/>
        <v>LV-AQU-TEA</v>
      </c>
      <c r="S291" s="13" t="str">
        <f t="shared" si="37"/>
        <v>LV-#-D-E</v>
      </c>
      <c r="T291" s="13" t="str">
        <f t="shared" si="38"/>
        <v>C-E-ARP-PNS</v>
      </c>
      <c r="U291" s="13" t="str">
        <f t="shared" si="39"/>
        <v>Souterrain</v>
      </c>
      <c r="V291" s="13" t="str">
        <f t="shared" si="40"/>
        <v>NON</v>
      </c>
    </row>
    <row r="292" spans="1:22" x14ac:dyDescent="0.25">
      <c r="A292" s="8" t="s">
        <v>960</v>
      </c>
      <c r="B292" s="9" t="s">
        <v>961</v>
      </c>
      <c r="C292" s="9" t="s">
        <v>962</v>
      </c>
      <c r="D292" s="9" t="s">
        <v>963</v>
      </c>
      <c r="E292" s="9" t="s">
        <v>14</v>
      </c>
      <c r="F292" s="9" t="s">
        <v>643</v>
      </c>
      <c r="G292" s="9" t="s">
        <v>644</v>
      </c>
      <c r="H292" s="9" t="s">
        <v>16</v>
      </c>
      <c r="I292" s="3"/>
      <c r="O292" s="13" t="str">
        <f t="shared" si="33"/>
        <v>MCN</v>
      </c>
      <c r="P292" s="14" t="str">
        <f t="shared" si="34"/>
        <v>443</v>
      </c>
      <c r="Q292" s="13" t="str">
        <f t="shared" si="35"/>
        <v>Manchon</v>
      </c>
      <c r="R292" s="13" t="str">
        <f t="shared" si="36"/>
        <v>LV-AQU-MCN</v>
      </c>
      <c r="S292" s="13" t="str">
        <f t="shared" si="37"/>
        <v>LV-#-D-E</v>
      </c>
      <c r="T292" s="13" t="str">
        <f t="shared" si="38"/>
        <v>C-E-ARP-PNS</v>
      </c>
      <c r="U292" s="13" t="str">
        <f t="shared" si="39"/>
        <v>Souterrain</v>
      </c>
      <c r="V292" s="13" t="str">
        <f t="shared" si="40"/>
        <v>NON</v>
      </c>
    </row>
    <row r="293" spans="1:22" x14ac:dyDescent="0.25">
      <c r="A293" s="8" t="s">
        <v>964</v>
      </c>
      <c r="B293" s="9" t="s">
        <v>965</v>
      </c>
      <c r="C293" s="9" t="s">
        <v>966</v>
      </c>
      <c r="D293" s="9" t="s">
        <v>642</v>
      </c>
      <c r="E293" s="9" t="s">
        <v>14</v>
      </c>
      <c r="F293" s="9" t="s">
        <v>643</v>
      </c>
      <c r="G293" s="9" t="s">
        <v>644</v>
      </c>
      <c r="H293" s="9" t="s">
        <v>16</v>
      </c>
      <c r="I293" s="3"/>
      <c r="O293" s="13" t="str">
        <f t="shared" si="33"/>
        <v>CDE</v>
      </c>
      <c r="P293" s="14" t="str">
        <f t="shared" si="34"/>
        <v>444</v>
      </c>
      <c r="Q293" s="13" t="str">
        <f t="shared" si="35"/>
        <v>Coude</v>
      </c>
      <c r="R293" s="13" t="str">
        <f t="shared" si="36"/>
        <v>LVS</v>
      </c>
      <c r="S293" s="13" t="str">
        <f t="shared" si="37"/>
        <v>LV-#-D-E</v>
      </c>
      <c r="T293" s="13" t="str">
        <f t="shared" si="38"/>
        <v>C-E-ARP-PNS</v>
      </c>
      <c r="U293" s="13" t="str">
        <f t="shared" si="39"/>
        <v>Souterrain</v>
      </c>
      <c r="V293" s="13" t="str">
        <f t="shared" si="40"/>
        <v>NON</v>
      </c>
    </row>
    <row r="294" spans="1:22" x14ac:dyDescent="0.25">
      <c r="A294" s="8" t="s">
        <v>967</v>
      </c>
      <c r="B294" s="9" t="s">
        <v>968</v>
      </c>
      <c r="C294" s="9" t="s">
        <v>969</v>
      </c>
      <c r="D294" s="9" t="s">
        <v>970</v>
      </c>
      <c r="E294" s="9" t="s">
        <v>14</v>
      </c>
      <c r="F294" s="9" t="s">
        <v>643</v>
      </c>
      <c r="G294" s="9" t="s">
        <v>644</v>
      </c>
      <c r="H294" s="9" t="s">
        <v>16</v>
      </c>
      <c r="I294" s="3"/>
      <c r="O294" s="13" t="str">
        <f t="shared" si="33"/>
        <v>BOA</v>
      </c>
      <c r="P294" s="14" t="str">
        <f t="shared" si="34"/>
        <v>445</v>
      </c>
      <c r="Q294" s="13" t="str">
        <f t="shared" si="35"/>
        <v>Bouchon Aqueduc (Dessus)</v>
      </c>
      <c r="R294" s="13" t="str">
        <f t="shared" si="36"/>
        <v>LV-AQU-BCN</v>
      </c>
      <c r="S294" s="13" t="str">
        <f t="shared" si="37"/>
        <v>LV-#-D-E</v>
      </c>
      <c r="T294" s="13" t="str">
        <f t="shared" si="38"/>
        <v>C-E-ARP-PNS</v>
      </c>
      <c r="U294" s="13" t="str">
        <f t="shared" si="39"/>
        <v>Souterrain</v>
      </c>
      <c r="V294" s="13" t="str">
        <f t="shared" si="40"/>
        <v>NON</v>
      </c>
    </row>
    <row r="295" spans="1:22" x14ac:dyDescent="0.25">
      <c r="A295" s="8" t="s">
        <v>971</v>
      </c>
      <c r="B295" s="9" t="s">
        <v>972</v>
      </c>
      <c r="C295" s="9" t="s">
        <v>973</v>
      </c>
      <c r="D295" s="9" t="s">
        <v>974</v>
      </c>
      <c r="E295" s="9" t="s">
        <v>14</v>
      </c>
      <c r="F295" s="9" t="s">
        <v>643</v>
      </c>
      <c r="G295" s="9" t="s">
        <v>644</v>
      </c>
      <c r="H295" s="9" t="s">
        <v>16</v>
      </c>
      <c r="I295" s="3"/>
      <c r="O295" s="13" t="str">
        <f t="shared" si="33"/>
        <v>RED</v>
      </c>
      <c r="P295" s="14" t="str">
        <f t="shared" si="34"/>
        <v>446</v>
      </c>
      <c r="Q295" s="13" t="str">
        <f t="shared" si="35"/>
        <v>Réduit</v>
      </c>
      <c r="R295" s="13" t="str">
        <f t="shared" si="36"/>
        <v>LV-AQU-RED</v>
      </c>
      <c r="S295" s="13" t="str">
        <f t="shared" si="37"/>
        <v>LV-#-D-E</v>
      </c>
      <c r="T295" s="13" t="str">
        <f t="shared" si="38"/>
        <v>C-E-ARP-PNS</v>
      </c>
      <c r="U295" s="13" t="str">
        <f t="shared" si="39"/>
        <v>Souterrain</v>
      </c>
      <c r="V295" s="13" t="str">
        <f t="shared" si="40"/>
        <v>NON</v>
      </c>
    </row>
    <row r="296" spans="1:22" x14ac:dyDescent="0.25">
      <c r="A296" s="8" t="s">
        <v>975</v>
      </c>
      <c r="B296" s="9" t="s">
        <v>976</v>
      </c>
      <c r="C296" s="9" t="s">
        <v>977</v>
      </c>
      <c r="D296" s="9" t="s">
        <v>978</v>
      </c>
      <c r="E296" s="9" t="s">
        <v>14</v>
      </c>
      <c r="F296" s="9" t="s">
        <v>643</v>
      </c>
      <c r="G296" s="9" t="s">
        <v>644</v>
      </c>
      <c r="H296" s="9" t="s">
        <v>16</v>
      </c>
      <c r="I296" s="3"/>
      <c r="O296" s="13" t="str">
        <f t="shared" si="33"/>
        <v>RBS</v>
      </c>
      <c r="P296" s="14" t="str">
        <f t="shared" si="34"/>
        <v>447</v>
      </c>
      <c r="Q296" s="13" t="str">
        <f t="shared" si="35"/>
        <v>RobinetSouterrain</v>
      </c>
      <c r="R296" s="13" t="str">
        <f t="shared" si="36"/>
        <v>LV-AQU-RBS</v>
      </c>
      <c r="S296" s="13" t="str">
        <f t="shared" si="37"/>
        <v>LV-#-D-E</v>
      </c>
      <c r="T296" s="13" t="str">
        <f t="shared" si="38"/>
        <v>C-E-ARP-PNS</v>
      </c>
      <c r="U296" s="13" t="str">
        <f t="shared" si="39"/>
        <v>Souterrain</v>
      </c>
      <c r="V296" s="13" t="str">
        <f t="shared" si="40"/>
        <v>NON</v>
      </c>
    </row>
    <row r="297" spans="1:22" x14ac:dyDescent="0.25">
      <c r="A297" s="8" t="s">
        <v>979</v>
      </c>
      <c r="B297" s="9" t="s">
        <v>980</v>
      </c>
      <c r="C297" s="9" t="s">
        <v>981</v>
      </c>
      <c r="D297" s="9" t="s">
        <v>642</v>
      </c>
      <c r="E297" s="9" t="s">
        <v>14</v>
      </c>
      <c r="F297" s="9" t="s">
        <v>643</v>
      </c>
      <c r="G297" s="9" t="s">
        <v>644</v>
      </c>
      <c r="H297" s="9" t="s">
        <v>16</v>
      </c>
      <c r="I297" s="3"/>
      <c r="O297" s="13" t="str">
        <f t="shared" si="33"/>
        <v>JCO</v>
      </c>
      <c r="P297" s="14" t="str">
        <f t="shared" si="34"/>
        <v>448</v>
      </c>
      <c r="Q297" s="13" t="str">
        <f t="shared" si="35"/>
        <v>Joint de conduite</v>
      </c>
      <c r="R297" s="13" t="str">
        <f t="shared" si="36"/>
        <v>LVS</v>
      </c>
      <c r="S297" s="13" t="str">
        <f t="shared" si="37"/>
        <v>LV-#-D-E</v>
      </c>
      <c r="T297" s="13" t="str">
        <f t="shared" si="38"/>
        <v>C-E-ARP-PNS</v>
      </c>
      <c r="U297" s="13" t="str">
        <f t="shared" si="39"/>
        <v>Souterrain</v>
      </c>
      <c r="V297" s="13" t="str">
        <f t="shared" si="40"/>
        <v>NON</v>
      </c>
    </row>
    <row r="298" spans="1:22" x14ac:dyDescent="0.25">
      <c r="A298" s="8" t="s">
        <v>982</v>
      </c>
      <c r="B298" s="9" t="s">
        <v>983</v>
      </c>
      <c r="C298" s="9" t="s">
        <v>984</v>
      </c>
      <c r="D298" s="9" t="s">
        <v>963</v>
      </c>
      <c r="E298" s="9" t="s">
        <v>14</v>
      </c>
      <c r="F298" s="9" t="s">
        <v>643</v>
      </c>
      <c r="G298" s="9" t="s">
        <v>644</v>
      </c>
      <c r="H298" s="9" t="s">
        <v>16</v>
      </c>
      <c r="I298" s="3"/>
      <c r="O298" s="13" t="str">
        <f t="shared" si="33"/>
        <v>MRE</v>
      </c>
      <c r="P298" s="14" t="str">
        <f t="shared" si="34"/>
        <v>449</v>
      </c>
      <c r="Q298" s="13" t="str">
        <f t="shared" si="35"/>
        <v>ManchonRaccordExistant</v>
      </c>
      <c r="R298" s="13" t="str">
        <f t="shared" si="36"/>
        <v>LV-AQU-MCN</v>
      </c>
      <c r="S298" s="13" t="str">
        <f t="shared" si="37"/>
        <v>LV-#-D-E</v>
      </c>
      <c r="T298" s="13" t="str">
        <f t="shared" si="38"/>
        <v>C-E-ARP-PNS</v>
      </c>
      <c r="U298" s="13" t="str">
        <f t="shared" si="39"/>
        <v>Souterrain</v>
      </c>
      <c r="V298" s="13" t="str">
        <f t="shared" si="40"/>
        <v>NON</v>
      </c>
    </row>
    <row r="299" spans="1:22" x14ac:dyDescent="0.25">
      <c r="A299" s="8" t="s">
        <v>985</v>
      </c>
      <c r="B299" s="9" t="s">
        <v>986</v>
      </c>
      <c r="C299" s="9" t="s">
        <v>987</v>
      </c>
      <c r="D299" s="9" t="s">
        <v>642</v>
      </c>
      <c r="E299" s="9" t="s">
        <v>14</v>
      </c>
      <c r="F299" s="9" t="s">
        <v>643</v>
      </c>
      <c r="G299" s="9" t="s">
        <v>644</v>
      </c>
      <c r="H299" s="9" t="s">
        <v>16</v>
      </c>
      <c r="O299" s="13" t="str">
        <f t="shared" si="33"/>
        <v>CBD</v>
      </c>
      <c r="P299" s="14" t="str">
        <f t="shared" si="34"/>
        <v>450</v>
      </c>
      <c r="Q299" s="13" t="str">
        <f t="shared" si="35"/>
        <v>ChambreBetonDessus</v>
      </c>
      <c r="R299" s="13" t="str">
        <f t="shared" si="36"/>
        <v>LVS</v>
      </c>
      <c r="S299" s="13" t="str">
        <f t="shared" si="37"/>
        <v>LV-#-D-E</v>
      </c>
      <c r="T299" s="13" t="str">
        <f t="shared" si="38"/>
        <v>C-E-ARP-PNS</v>
      </c>
      <c r="U299" s="13" t="str">
        <f t="shared" si="39"/>
        <v>Souterrain</v>
      </c>
      <c r="V299" s="13" t="str">
        <f t="shared" si="40"/>
        <v>NON</v>
      </c>
    </row>
    <row r="300" spans="1:22" x14ac:dyDescent="0.25">
      <c r="A300" s="8" t="s">
        <v>988</v>
      </c>
      <c r="B300" s="9" t="s">
        <v>989</v>
      </c>
      <c r="C300" s="9" t="s">
        <v>990</v>
      </c>
      <c r="D300" s="9" t="s">
        <v>642</v>
      </c>
      <c r="E300" s="9" t="s">
        <v>14</v>
      </c>
      <c r="F300" s="9" t="s">
        <v>643</v>
      </c>
      <c r="G300" s="9" t="s">
        <v>644</v>
      </c>
      <c r="H300" s="9" t="s">
        <v>16</v>
      </c>
      <c r="O300" s="13" t="str">
        <f t="shared" si="33"/>
        <v>EEC</v>
      </c>
      <c r="P300" s="14" t="str">
        <f t="shared" si="34"/>
        <v>451</v>
      </c>
      <c r="Q300" s="13" t="str">
        <f t="shared" si="35"/>
        <v>ÉchelleEchelon</v>
      </c>
      <c r="R300" s="13" t="str">
        <f t="shared" si="36"/>
        <v>LVS</v>
      </c>
      <c r="S300" s="13" t="str">
        <f t="shared" si="37"/>
        <v>LV-#-D-E</v>
      </c>
      <c r="T300" s="13" t="str">
        <f t="shared" si="38"/>
        <v>C-E-ARP-PNS</v>
      </c>
      <c r="U300" s="13" t="str">
        <f t="shared" si="39"/>
        <v>Souterrain</v>
      </c>
      <c r="V300" s="13" t="str">
        <f t="shared" si="40"/>
        <v>NON</v>
      </c>
    </row>
    <row r="301" spans="1:22" x14ac:dyDescent="0.25">
      <c r="A301" s="8" t="s">
        <v>991</v>
      </c>
      <c r="B301" s="9" t="s">
        <v>992</v>
      </c>
      <c r="C301" s="9" t="s">
        <v>993</v>
      </c>
      <c r="D301" s="9" t="s">
        <v>994</v>
      </c>
      <c r="E301" s="9" t="s">
        <v>14</v>
      </c>
      <c r="F301" s="9" t="s">
        <v>643</v>
      </c>
      <c r="G301" s="9" t="s">
        <v>644</v>
      </c>
      <c r="H301" s="9" t="s">
        <v>16</v>
      </c>
      <c r="O301" s="13" t="str">
        <f t="shared" si="33"/>
        <v>BOE</v>
      </c>
      <c r="P301" s="14" t="str">
        <f t="shared" si="34"/>
        <v>452</v>
      </c>
      <c r="Q301" s="13" t="str">
        <f t="shared" si="35"/>
        <v>BouchonEgout (Radier)</v>
      </c>
      <c r="R301" s="13" t="str">
        <f t="shared" si="36"/>
        <v>LV-EGO-BCN</v>
      </c>
      <c r="S301" s="13" t="str">
        <f t="shared" si="37"/>
        <v>LV-#-D-E</v>
      </c>
      <c r="T301" s="13" t="str">
        <f t="shared" si="38"/>
        <v>C-E-ARP-PNS</v>
      </c>
      <c r="U301" s="13" t="str">
        <f t="shared" si="39"/>
        <v>Souterrain</v>
      </c>
      <c r="V301" s="13" t="str">
        <f t="shared" si="40"/>
        <v>NON</v>
      </c>
    </row>
    <row r="302" spans="1:22" x14ac:dyDescent="0.25">
      <c r="A302" s="8" t="s">
        <v>995</v>
      </c>
      <c r="B302" s="9" t="s">
        <v>996</v>
      </c>
      <c r="C302" s="9" t="s">
        <v>997</v>
      </c>
      <c r="D302" s="9" t="s">
        <v>642</v>
      </c>
      <c r="E302" s="9" t="s">
        <v>14</v>
      </c>
      <c r="F302" s="9" t="s">
        <v>643</v>
      </c>
      <c r="G302" s="9" t="s">
        <v>644</v>
      </c>
      <c r="H302" s="9" t="s">
        <v>16</v>
      </c>
      <c r="O302" s="13" t="str">
        <f t="shared" si="33"/>
        <v>REX</v>
      </c>
      <c r="P302" s="14" t="str">
        <f t="shared" si="34"/>
        <v>453</v>
      </c>
      <c r="Q302" s="13" t="str">
        <f t="shared" si="35"/>
        <v>RaccordementExistant</v>
      </c>
      <c r="R302" s="13" t="str">
        <f t="shared" si="36"/>
        <v>LVS</v>
      </c>
      <c r="S302" s="13" t="str">
        <f t="shared" si="37"/>
        <v>LV-#-D-E</v>
      </c>
      <c r="T302" s="13" t="str">
        <f t="shared" si="38"/>
        <v>C-E-ARP-PNS</v>
      </c>
      <c r="U302" s="13" t="str">
        <f t="shared" si="39"/>
        <v>Souterrain</v>
      </c>
      <c r="V302" s="13" t="str">
        <f t="shared" si="40"/>
        <v>NON</v>
      </c>
    </row>
    <row r="303" spans="1:22" x14ac:dyDescent="0.25">
      <c r="A303" s="8" t="s">
        <v>998</v>
      </c>
      <c r="B303" s="9" t="s">
        <v>999</v>
      </c>
      <c r="C303" s="9" t="s">
        <v>1000</v>
      </c>
      <c r="D303" s="9" t="s">
        <v>642</v>
      </c>
      <c r="E303" s="9" t="s">
        <v>14</v>
      </c>
      <c r="F303" s="9" t="s">
        <v>643</v>
      </c>
      <c r="G303" s="9" t="s">
        <v>644</v>
      </c>
      <c r="H303" s="9" t="s">
        <v>16</v>
      </c>
      <c r="O303" s="13" t="str">
        <f t="shared" si="33"/>
        <v>SEL</v>
      </c>
      <c r="P303" s="14" t="str">
        <f t="shared" si="34"/>
        <v>454</v>
      </c>
      <c r="Q303" s="13" t="str">
        <f t="shared" si="35"/>
        <v>Selette</v>
      </c>
      <c r="R303" s="13" t="str">
        <f t="shared" si="36"/>
        <v>LVS</v>
      </c>
      <c r="S303" s="13" t="str">
        <f t="shared" si="37"/>
        <v>LV-#-D-E</v>
      </c>
      <c r="T303" s="13" t="str">
        <f t="shared" si="38"/>
        <v>C-E-ARP-PNS</v>
      </c>
      <c r="U303" s="13" t="str">
        <f t="shared" si="39"/>
        <v>Souterrain</v>
      </c>
      <c r="V303" s="13" t="str">
        <f t="shared" si="40"/>
        <v>NON</v>
      </c>
    </row>
    <row r="304" spans="1:22" x14ac:dyDescent="0.25">
      <c r="A304" s="8" t="s">
        <v>1001</v>
      </c>
      <c r="B304" s="9" t="s">
        <v>1002</v>
      </c>
      <c r="C304" s="9" t="s">
        <v>1003</v>
      </c>
      <c r="D304" s="9" t="s">
        <v>642</v>
      </c>
      <c r="E304" s="9" t="s">
        <v>14</v>
      </c>
      <c r="F304" s="9" t="s">
        <v>643</v>
      </c>
      <c r="G304" s="9" t="s">
        <v>644</v>
      </c>
      <c r="H304" s="9" t="s">
        <v>16</v>
      </c>
      <c r="O304" s="13" t="str">
        <f t="shared" si="33"/>
        <v>UPM</v>
      </c>
      <c r="P304" s="14" t="str">
        <f t="shared" si="34"/>
        <v>455</v>
      </c>
      <c r="Q304" s="13" t="str">
        <f t="shared" si="35"/>
        <v>MassifUtilitePublic</v>
      </c>
      <c r="R304" s="13" t="str">
        <f t="shared" si="36"/>
        <v>LVS</v>
      </c>
      <c r="S304" s="13" t="str">
        <f t="shared" si="37"/>
        <v>LV-#-D-E</v>
      </c>
      <c r="T304" s="13" t="str">
        <f t="shared" si="38"/>
        <v>C-E-ARP-PNS</v>
      </c>
      <c r="U304" s="13" t="str">
        <f t="shared" si="39"/>
        <v>Souterrain</v>
      </c>
      <c r="V304" s="13" t="str">
        <f t="shared" si="40"/>
        <v>NON</v>
      </c>
    </row>
    <row r="305" spans="1:22" x14ac:dyDescent="0.25">
      <c r="A305" s="8" t="s">
        <v>1004</v>
      </c>
      <c r="B305" s="9" t="s">
        <v>1005</v>
      </c>
      <c r="C305" s="9" t="s">
        <v>1006</v>
      </c>
      <c r="D305" s="9" t="s">
        <v>642</v>
      </c>
      <c r="E305" s="9" t="s">
        <v>14</v>
      </c>
      <c r="F305" s="9" t="s">
        <v>643</v>
      </c>
      <c r="G305" s="9" t="s">
        <v>644</v>
      </c>
      <c r="H305" s="9" t="s">
        <v>16</v>
      </c>
      <c r="O305" s="13" t="str">
        <f t="shared" si="33"/>
        <v>TMS</v>
      </c>
      <c r="P305" s="14" t="str">
        <f t="shared" si="34"/>
        <v>456</v>
      </c>
      <c r="Q305" s="13" t="str">
        <f t="shared" si="35"/>
        <v>Té monolothique sanitaire</v>
      </c>
      <c r="R305" s="13" t="str">
        <f t="shared" si="36"/>
        <v>LVS</v>
      </c>
      <c r="S305" s="13" t="str">
        <f t="shared" si="37"/>
        <v>LV-#-D-E</v>
      </c>
      <c r="T305" s="13" t="str">
        <f t="shared" si="38"/>
        <v>C-E-ARP-PNS</v>
      </c>
      <c r="U305" s="13" t="str">
        <f t="shared" si="39"/>
        <v>Souterrain</v>
      </c>
      <c r="V305" s="13" t="str">
        <f t="shared" si="40"/>
        <v>NON</v>
      </c>
    </row>
    <row r="306" spans="1:22" x14ac:dyDescent="0.25">
      <c r="A306" s="8" t="s">
        <v>1007</v>
      </c>
      <c r="B306" s="9" t="s">
        <v>1008</v>
      </c>
      <c r="C306" s="9" t="s">
        <v>1009</v>
      </c>
      <c r="D306" s="9" t="s">
        <v>642</v>
      </c>
      <c r="E306" s="9" t="s">
        <v>14</v>
      </c>
      <c r="F306" s="9" t="s">
        <v>643</v>
      </c>
      <c r="G306" s="9" t="s">
        <v>644</v>
      </c>
      <c r="H306" s="9" t="s">
        <v>16</v>
      </c>
      <c r="O306" s="13" t="str">
        <f t="shared" si="33"/>
        <v>TMP</v>
      </c>
      <c r="P306" s="14" t="str">
        <f t="shared" si="34"/>
        <v>457</v>
      </c>
      <c r="Q306" s="13" t="str">
        <f t="shared" si="35"/>
        <v>Té monolothique pluvial</v>
      </c>
      <c r="R306" s="13" t="str">
        <f t="shared" si="36"/>
        <v>LVS</v>
      </c>
      <c r="S306" s="13" t="str">
        <f t="shared" si="37"/>
        <v>LV-#-D-E</v>
      </c>
      <c r="T306" s="13" t="str">
        <f t="shared" si="38"/>
        <v>C-E-ARP-PNS</v>
      </c>
      <c r="U306" s="13" t="str">
        <f t="shared" si="39"/>
        <v>Souterrain</v>
      </c>
      <c r="V306" s="13" t="str">
        <f t="shared" si="40"/>
        <v>NON</v>
      </c>
    </row>
    <row r="307" spans="1:22" x14ac:dyDescent="0.25">
      <c r="A307" s="8" t="s">
        <v>1010</v>
      </c>
      <c r="B307" s="9" t="s">
        <v>1011</v>
      </c>
      <c r="C307" s="9" t="s">
        <v>1012</v>
      </c>
      <c r="D307" s="9" t="s">
        <v>13</v>
      </c>
      <c r="E307" s="9" t="s">
        <v>14</v>
      </c>
      <c r="F307" s="9" t="s">
        <v>15</v>
      </c>
      <c r="G307" s="9" t="s">
        <v>7</v>
      </c>
      <c r="H307" s="9" t="s">
        <v>16</v>
      </c>
      <c r="O307" s="13" t="str">
        <f t="shared" si="33"/>
        <v>SJM</v>
      </c>
      <c r="P307" s="14" t="str">
        <f t="shared" si="34"/>
        <v>800</v>
      </c>
      <c r="Q307" s="13" t="str">
        <f t="shared" si="35"/>
        <v>StructureJeuModulaire</v>
      </c>
      <c r="R307" s="13" t="str">
        <f t="shared" si="36"/>
        <v>LV</v>
      </c>
      <c r="S307" s="13" t="str">
        <f t="shared" si="37"/>
        <v>LV-#-D-E</v>
      </c>
      <c r="T307" s="13" t="str">
        <f t="shared" si="38"/>
        <v>C-E-ARP-PNT</v>
      </c>
      <c r="U307" s="13" t="str">
        <f t="shared" si="39"/>
        <v>Surface</v>
      </c>
      <c r="V307" s="13" t="str">
        <f t="shared" si="40"/>
        <v>NON</v>
      </c>
    </row>
    <row r="308" spans="1:22" x14ac:dyDescent="0.25">
      <c r="A308" s="8" t="s">
        <v>1013</v>
      </c>
      <c r="B308" s="9" t="s">
        <v>1014</v>
      </c>
      <c r="C308" s="9" t="s">
        <v>1015</v>
      </c>
      <c r="D308" s="9" t="s">
        <v>13</v>
      </c>
      <c r="E308" s="9" t="s">
        <v>14</v>
      </c>
      <c r="F308" s="9" t="s">
        <v>15</v>
      </c>
      <c r="G308" s="9" t="s">
        <v>7</v>
      </c>
      <c r="H308" s="9" t="s">
        <v>16</v>
      </c>
      <c r="O308" s="13" t="str">
        <f t="shared" si="33"/>
        <v>BLC</v>
      </c>
      <c r="P308" s="14" t="str">
        <f t="shared" si="34"/>
        <v>801</v>
      </c>
      <c r="Q308" s="13" t="str">
        <f t="shared" si="35"/>
        <v>Balançoire</v>
      </c>
      <c r="R308" s="13" t="str">
        <f t="shared" si="36"/>
        <v>LV</v>
      </c>
      <c r="S308" s="13" t="str">
        <f t="shared" si="37"/>
        <v>LV-#-D-E</v>
      </c>
      <c r="T308" s="13" t="str">
        <f t="shared" si="38"/>
        <v>C-E-ARP-PNT</v>
      </c>
      <c r="U308" s="13" t="str">
        <f t="shared" si="39"/>
        <v>Surface</v>
      </c>
      <c r="V308" s="13" t="str">
        <f t="shared" si="40"/>
        <v>NON</v>
      </c>
    </row>
    <row r="309" spans="1:22" x14ac:dyDescent="0.25">
      <c r="A309" s="8" t="s">
        <v>1016</v>
      </c>
      <c r="B309" s="9" t="s">
        <v>1017</v>
      </c>
      <c r="C309" s="9" t="s">
        <v>1018</v>
      </c>
      <c r="D309" s="9" t="s">
        <v>13</v>
      </c>
      <c r="E309" s="9" t="s">
        <v>14</v>
      </c>
      <c r="F309" s="9" t="s">
        <v>15</v>
      </c>
      <c r="G309" s="9" t="s">
        <v>7</v>
      </c>
      <c r="H309" s="9" t="s">
        <v>16</v>
      </c>
      <c r="O309" s="13" t="str">
        <f t="shared" si="33"/>
        <v>BLB</v>
      </c>
      <c r="P309" s="14" t="str">
        <f t="shared" si="34"/>
        <v>802</v>
      </c>
      <c r="Q309" s="13" t="str">
        <f t="shared" si="35"/>
        <v>BalançoireBascule</v>
      </c>
      <c r="R309" s="13" t="str">
        <f t="shared" si="36"/>
        <v>LV</v>
      </c>
      <c r="S309" s="13" t="str">
        <f t="shared" si="37"/>
        <v>LV-#-D-E</v>
      </c>
      <c r="T309" s="13" t="str">
        <f t="shared" si="38"/>
        <v>C-E-ARP-PNT</v>
      </c>
      <c r="U309" s="13" t="str">
        <f t="shared" si="39"/>
        <v>Surface</v>
      </c>
      <c r="V309" s="13" t="str">
        <f t="shared" si="40"/>
        <v>NON</v>
      </c>
    </row>
    <row r="310" spans="1:22" x14ac:dyDescent="0.25">
      <c r="A310" s="8" t="s">
        <v>1019</v>
      </c>
      <c r="B310" s="9" t="s">
        <v>1020</v>
      </c>
      <c r="C310" s="9" t="s">
        <v>1021</v>
      </c>
      <c r="D310" s="9" t="s">
        <v>13</v>
      </c>
      <c r="E310" s="9" t="s">
        <v>14</v>
      </c>
      <c r="F310" s="9" t="s">
        <v>15</v>
      </c>
      <c r="G310" s="9" t="s">
        <v>7</v>
      </c>
      <c r="H310" s="9" t="s">
        <v>16</v>
      </c>
      <c r="O310" s="13" t="str">
        <f t="shared" si="33"/>
        <v>EQE</v>
      </c>
      <c r="P310" s="14" t="str">
        <f t="shared" si="34"/>
        <v>803</v>
      </c>
      <c r="Q310" s="13" t="str">
        <f t="shared" si="35"/>
        <v>ÉquipementÉquilibre</v>
      </c>
      <c r="R310" s="13" t="str">
        <f t="shared" si="36"/>
        <v>LV</v>
      </c>
      <c r="S310" s="13" t="str">
        <f t="shared" si="37"/>
        <v>LV-#-D-E</v>
      </c>
      <c r="T310" s="13" t="str">
        <f t="shared" si="38"/>
        <v>C-E-ARP-PNT</v>
      </c>
      <c r="U310" s="13" t="str">
        <f t="shared" si="39"/>
        <v>Surface</v>
      </c>
      <c r="V310" s="13" t="str">
        <f t="shared" si="40"/>
        <v>NON</v>
      </c>
    </row>
    <row r="311" spans="1:22" x14ac:dyDescent="0.25">
      <c r="A311" s="8" t="s">
        <v>1022</v>
      </c>
      <c r="B311" s="9" t="s">
        <v>1023</v>
      </c>
      <c r="C311" s="9" t="s">
        <v>1024</v>
      </c>
      <c r="D311" s="9" t="s">
        <v>13</v>
      </c>
      <c r="E311" s="9" t="s">
        <v>14</v>
      </c>
      <c r="F311" s="9" t="s">
        <v>15</v>
      </c>
      <c r="G311" s="9" t="s">
        <v>7</v>
      </c>
      <c r="H311" s="9" t="s">
        <v>16</v>
      </c>
      <c r="O311" s="13" t="str">
        <f t="shared" si="33"/>
        <v>EQT</v>
      </c>
      <c r="P311" s="14" t="str">
        <f t="shared" si="34"/>
        <v>804</v>
      </c>
      <c r="Q311" s="13" t="str">
        <f t="shared" si="35"/>
        <v>ÉquipementTournant</v>
      </c>
      <c r="R311" s="13" t="str">
        <f t="shared" si="36"/>
        <v>LV</v>
      </c>
      <c r="S311" s="13" t="str">
        <f t="shared" si="37"/>
        <v>LV-#-D-E</v>
      </c>
      <c r="T311" s="13" t="str">
        <f t="shared" si="38"/>
        <v>C-E-ARP-PNT</v>
      </c>
      <c r="U311" s="13" t="str">
        <f t="shared" si="39"/>
        <v>Surface</v>
      </c>
      <c r="V311" s="13" t="str">
        <f t="shared" si="40"/>
        <v>NON</v>
      </c>
    </row>
    <row r="312" spans="1:22" x14ac:dyDescent="0.25">
      <c r="A312" s="8" t="s">
        <v>1025</v>
      </c>
      <c r="B312" s="9" t="s">
        <v>1026</v>
      </c>
      <c r="C312" s="9" t="s">
        <v>1027</v>
      </c>
      <c r="D312" s="9" t="s">
        <v>13</v>
      </c>
      <c r="E312" s="9" t="s">
        <v>14</v>
      </c>
      <c r="F312" s="9" t="s">
        <v>15</v>
      </c>
      <c r="G312" s="9" t="s">
        <v>7</v>
      </c>
      <c r="H312" s="9" t="s">
        <v>16</v>
      </c>
      <c r="O312" s="13" t="str">
        <f t="shared" si="33"/>
        <v>EQB</v>
      </c>
      <c r="P312" s="14" t="str">
        <f t="shared" si="34"/>
        <v>805</v>
      </c>
      <c r="Q312" s="13" t="str">
        <f t="shared" si="35"/>
        <v>ÉquipementBerçant</v>
      </c>
      <c r="R312" s="13" t="str">
        <f t="shared" si="36"/>
        <v>LV</v>
      </c>
      <c r="S312" s="13" t="str">
        <f t="shared" si="37"/>
        <v>LV-#-D-E</v>
      </c>
      <c r="T312" s="13" t="str">
        <f t="shared" si="38"/>
        <v>C-E-ARP-PNT</v>
      </c>
      <c r="U312" s="13" t="str">
        <f t="shared" si="39"/>
        <v>Surface</v>
      </c>
      <c r="V312" s="13" t="str">
        <f t="shared" si="40"/>
        <v>NON</v>
      </c>
    </row>
    <row r="313" spans="1:22" x14ac:dyDescent="0.25">
      <c r="A313" s="8" t="s">
        <v>1028</v>
      </c>
      <c r="B313" s="9" t="s">
        <v>1029</v>
      </c>
      <c r="C313" s="9" t="s">
        <v>1030</v>
      </c>
      <c r="D313" s="9" t="s">
        <v>13</v>
      </c>
      <c r="E313" s="9" t="s">
        <v>14</v>
      </c>
      <c r="F313" s="9" t="s">
        <v>15</v>
      </c>
      <c r="G313" s="9" t="s">
        <v>7</v>
      </c>
      <c r="H313" s="9" t="s">
        <v>16</v>
      </c>
      <c r="O313" s="13" t="str">
        <f t="shared" si="33"/>
        <v>GLS</v>
      </c>
      <c r="P313" s="14" t="str">
        <f t="shared" si="34"/>
        <v>806</v>
      </c>
      <c r="Q313" s="13" t="str">
        <f t="shared" si="35"/>
        <v>Glissoire</v>
      </c>
      <c r="R313" s="13" t="str">
        <f t="shared" si="36"/>
        <v>LV</v>
      </c>
      <c r="S313" s="13" t="str">
        <f t="shared" si="37"/>
        <v>LV-#-D-E</v>
      </c>
      <c r="T313" s="13" t="str">
        <f t="shared" si="38"/>
        <v>C-E-ARP-PNT</v>
      </c>
      <c r="U313" s="13" t="str">
        <f t="shared" si="39"/>
        <v>Surface</v>
      </c>
      <c r="V313" s="13" t="str">
        <f t="shared" si="40"/>
        <v>NON</v>
      </c>
    </row>
    <row r="314" spans="1:22" x14ac:dyDescent="0.25">
      <c r="A314" s="8" t="s">
        <v>1031</v>
      </c>
      <c r="B314" s="9" t="s">
        <v>1032</v>
      </c>
      <c r="C314" s="9" t="s">
        <v>1033</v>
      </c>
      <c r="D314" s="9" t="s">
        <v>13</v>
      </c>
      <c r="E314" s="9" t="s">
        <v>14</v>
      </c>
      <c r="F314" s="9" t="s">
        <v>15</v>
      </c>
      <c r="G314" s="9" t="s">
        <v>7</v>
      </c>
      <c r="H314" s="9" t="s">
        <v>16</v>
      </c>
      <c r="O314" s="13" t="str">
        <f t="shared" si="33"/>
        <v>FSP</v>
      </c>
      <c r="P314" s="14" t="str">
        <f t="shared" si="34"/>
        <v>807</v>
      </c>
      <c r="Q314" s="13" t="str">
        <f t="shared" si="35"/>
        <v>FiletSpatial</v>
      </c>
      <c r="R314" s="13" t="str">
        <f t="shared" si="36"/>
        <v>LV</v>
      </c>
      <c r="S314" s="13" t="str">
        <f t="shared" si="37"/>
        <v>LV-#-D-E</v>
      </c>
      <c r="T314" s="13" t="str">
        <f t="shared" si="38"/>
        <v>C-E-ARP-PNT</v>
      </c>
      <c r="U314" s="13" t="str">
        <f t="shared" si="39"/>
        <v>Surface</v>
      </c>
      <c r="V314" s="13" t="str">
        <f t="shared" si="40"/>
        <v>NON</v>
      </c>
    </row>
    <row r="315" spans="1:22" x14ac:dyDescent="0.25">
      <c r="A315" s="8" t="s">
        <v>1034</v>
      </c>
      <c r="B315" s="9" t="s">
        <v>1035</v>
      </c>
      <c r="C315" s="9" t="s">
        <v>1036</v>
      </c>
      <c r="D315" s="9" t="s">
        <v>13</v>
      </c>
      <c r="E315" s="9" t="s">
        <v>14</v>
      </c>
      <c r="F315" s="9" t="s">
        <v>15</v>
      </c>
      <c r="G315" s="9" t="s">
        <v>7</v>
      </c>
      <c r="H315" s="9" t="s">
        <v>16</v>
      </c>
      <c r="O315" s="13" t="str">
        <f t="shared" si="33"/>
        <v>MUE</v>
      </c>
      <c r="P315" s="14" t="str">
        <f t="shared" si="34"/>
        <v>808</v>
      </c>
      <c r="Q315" s="13" t="str">
        <f t="shared" si="35"/>
        <v>MurEscalade</v>
      </c>
      <c r="R315" s="13" t="str">
        <f t="shared" si="36"/>
        <v>LV</v>
      </c>
      <c r="S315" s="13" t="str">
        <f t="shared" si="37"/>
        <v>LV-#-D-E</v>
      </c>
      <c r="T315" s="13" t="str">
        <f t="shared" si="38"/>
        <v>C-E-ARP-PNT</v>
      </c>
      <c r="U315" s="13" t="str">
        <f t="shared" si="39"/>
        <v>Surface</v>
      </c>
      <c r="V315" s="13" t="str">
        <f t="shared" si="40"/>
        <v>NON</v>
      </c>
    </row>
    <row r="316" spans="1:22" x14ac:dyDescent="0.25">
      <c r="A316" s="8" t="s">
        <v>1037</v>
      </c>
      <c r="B316" s="9" t="s">
        <v>1038</v>
      </c>
      <c r="C316" s="9" t="s">
        <v>1039</v>
      </c>
      <c r="D316" s="9" t="s">
        <v>13</v>
      </c>
      <c r="E316" s="9" t="s">
        <v>14</v>
      </c>
      <c r="F316" s="9" t="s">
        <v>15</v>
      </c>
      <c r="G316" s="9" t="s">
        <v>7</v>
      </c>
      <c r="H316" s="9" t="s">
        <v>16</v>
      </c>
      <c r="O316" s="13" t="str">
        <f t="shared" si="33"/>
        <v>EQP</v>
      </c>
      <c r="P316" s="14" t="str">
        <f t="shared" si="34"/>
        <v>810</v>
      </c>
      <c r="Q316" s="13" t="str">
        <f t="shared" si="35"/>
        <v>ÉquipementParc</v>
      </c>
      <c r="R316" s="13" t="str">
        <f t="shared" si="36"/>
        <v>LV</v>
      </c>
      <c r="S316" s="13" t="str">
        <f t="shared" si="37"/>
        <v>LV-#-D-E</v>
      </c>
      <c r="T316" s="13" t="str">
        <f t="shared" si="38"/>
        <v>C-E-ARP-PNT</v>
      </c>
      <c r="U316" s="13" t="str">
        <f t="shared" si="39"/>
        <v>Surface</v>
      </c>
      <c r="V316" s="13" t="str">
        <f t="shared" si="40"/>
        <v>NON</v>
      </c>
    </row>
    <row r="317" spans="1:22" x14ac:dyDescent="0.25">
      <c r="A317" s="8" t="s">
        <v>1040</v>
      </c>
      <c r="B317" s="9" t="s">
        <v>1041</v>
      </c>
      <c r="C317" s="16" t="s">
        <v>1158</v>
      </c>
      <c r="D317" s="9" t="s">
        <v>13</v>
      </c>
      <c r="E317" s="9" t="s">
        <v>14</v>
      </c>
      <c r="F317" s="9" t="s">
        <v>15</v>
      </c>
      <c r="G317" s="9" t="s">
        <v>7</v>
      </c>
      <c r="H317" s="9" t="s">
        <v>16</v>
      </c>
      <c r="J317" s="12">
        <v>44943</v>
      </c>
      <c r="K317" s="1" t="s">
        <v>1146</v>
      </c>
      <c r="O317" s="13" t="str">
        <f t="shared" si="33"/>
        <v>MOJ</v>
      </c>
      <c r="P317" s="14" t="str">
        <f t="shared" si="34"/>
        <v>811</v>
      </c>
      <c r="Q317" s="13" t="str">
        <f t="shared" si="35"/>
        <v>ModuleJeuIndividuel</v>
      </c>
      <c r="R317" s="13" t="str">
        <f t="shared" si="36"/>
        <v>LV</v>
      </c>
      <c r="S317" s="13" t="str">
        <f t="shared" si="37"/>
        <v>LV-#-D-E</v>
      </c>
      <c r="T317" s="13" t="str">
        <f t="shared" si="38"/>
        <v>C-E-ARP-PNT</v>
      </c>
      <c r="U317" s="13" t="str">
        <f t="shared" si="39"/>
        <v>Surface</v>
      </c>
      <c r="V317" s="13" t="str">
        <f t="shared" si="40"/>
        <v>NON</v>
      </c>
    </row>
    <row r="318" spans="1:22" x14ac:dyDescent="0.25">
      <c r="A318" s="8" t="s">
        <v>1042</v>
      </c>
      <c r="B318" s="9" t="s">
        <v>1043</v>
      </c>
      <c r="C318" s="9" t="s">
        <v>1044</v>
      </c>
      <c r="D318" s="9" t="s">
        <v>13</v>
      </c>
      <c r="E318" s="9" t="s">
        <v>14</v>
      </c>
      <c r="F318" s="9" t="s">
        <v>15</v>
      </c>
      <c r="G318" s="9" t="s">
        <v>7</v>
      </c>
      <c r="H318" s="9" t="s">
        <v>16</v>
      </c>
      <c r="O318" s="13" t="str">
        <f t="shared" si="33"/>
        <v>AIJ</v>
      </c>
      <c r="P318" s="14" t="str">
        <f t="shared" si="34"/>
        <v>812</v>
      </c>
      <c r="Q318" s="13" t="str">
        <f t="shared" si="35"/>
        <v>AireJeux</v>
      </c>
      <c r="R318" s="13" t="str">
        <f t="shared" si="36"/>
        <v>LV</v>
      </c>
      <c r="S318" s="13" t="str">
        <f t="shared" si="37"/>
        <v>LV-#-D-E</v>
      </c>
      <c r="T318" s="13" t="str">
        <f t="shared" si="38"/>
        <v>C-E-ARP-PNT</v>
      </c>
      <c r="U318" s="13" t="str">
        <f t="shared" si="39"/>
        <v>Surface</v>
      </c>
      <c r="V318" s="13" t="str">
        <f t="shared" si="40"/>
        <v>NON</v>
      </c>
    </row>
    <row r="319" spans="1:22" x14ac:dyDescent="0.25">
      <c r="A319" s="8" t="s">
        <v>1045</v>
      </c>
      <c r="B319" s="9" t="s">
        <v>1046</v>
      </c>
      <c r="C319" s="9" t="s">
        <v>1047</v>
      </c>
      <c r="D319" s="9" t="s">
        <v>13</v>
      </c>
      <c r="E319" s="9" t="s">
        <v>14</v>
      </c>
      <c r="F319" s="9" t="s">
        <v>15</v>
      </c>
      <c r="G319" s="9" t="s">
        <v>7</v>
      </c>
      <c r="H319" s="9" t="s">
        <v>16</v>
      </c>
      <c r="O319" s="13" t="str">
        <f t="shared" si="33"/>
        <v>PLS</v>
      </c>
      <c r="P319" s="14" t="str">
        <f t="shared" si="34"/>
        <v>814</v>
      </c>
      <c r="Q319" s="13" t="str">
        <f t="shared" si="35"/>
        <v>PlateauxSportifs</v>
      </c>
      <c r="R319" s="13" t="str">
        <f t="shared" si="36"/>
        <v>LV</v>
      </c>
      <c r="S319" s="13" t="str">
        <f t="shared" si="37"/>
        <v>LV-#-D-E</v>
      </c>
      <c r="T319" s="13" t="str">
        <f t="shared" si="38"/>
        <v>C-E-ARP-PNT</v>
      </c>
      <c r="U319" s="13" t="str">
        <f t="shared" si="39"/>
        <v>Surface</v>
      </c>
      <c r="V319" s="13" t="str">
        <f t="shared" si="40"/>
        <v>NON</v>
      </c>
    </row>
    <row r="320" spans="1:22" x14ac:dyDescent="0.25">
      <c r="A320" s="8" t="s">
        <v>1048</v>
      </c>
      <c r="B320" s="9" t="s">
        <v>1049</v>
      </c>
      <c r="C320" s="9" t="s">
        <v>1050</v>
      </c>
      <c r="D320" s="9" t="s">
        <v>13</v>
      </c>
      <c r="E320" s="9" t="s">
        <v>14</v>
      </c>
      <c r="F320" s="9" t="s">
        <v>15</v>
      </c>
      <c r="G320" s="9" t="s">
        <v>7</v>
      </c>
      <c r="H320" s="9" t="s">
        <v>16</v>
      </c>
      <c r="O320" s="13" t="str">
        <f t="shared" si="33"/>
        <v>JEA</v>
      </c>
      <c r="P320" s="14" t="str">
        <f t="shared" si="34"/>
        <v>815</v>
      </c>
      <c r="Q320" s="13" t="str">
        <f t="shared" si="35"/>
        <v>JeuxEau</v>
      </c>
      <c r="R320" s="13" t="str">
        <f t="shared" si="36"/>
        <v>LV</v>
      </c>
      <c r="S320" s="13" t="str">
        <f t="shared" si="37"/>
        <v>LV-#-D-E</v>
      </c>
      <c r="T320" s="13" t="str">
        <f t="shared" si="38"/>
        <v>C-E-ARP-PNT</v>
      </c>
      <c r="U320" s="13" t="str">
        <f t="shared" si="39"/>
        <v>Surface</v>
      </c>
      <c r="V320" s="13" t="str">
        <f t="shared" si="40"/>
        <v>NON</v>
      </c>
    </row>
    <row r="321" spans="1:22" x14ac:dyDescent="0.25">
      <c r="A321" s="8" t="s">
        <v>1051</v>
      </c>
      <c r="B321" s="9" t="s">
        <v>1052</v>
      </c>
      <c r="C321" s="9" t="s">
        <v>1053</v>
      </c>
      <c r="D321" s="9" t="s">
        <v>13</v>
      </c>
      <c r="E321" s="9" t="s">
        <v>14</v>
      </c>
      <c r="F321" s="9" t="s">
        <v>15</v>
      </c>
      <c r="G321" s="9" t="s">
        <v>7</v>
      </c>
      <c r="H321" s="9" t="s">
        <v>16</v>
      </c>
      <c r="O321" s="13" t="str">
        <f t="shared" si="33"/>
        <v>PTA</v>
      </c>
      <c r="P321" s="14" t="str">
        <f t="shared" si="34"/>
        <v>816</v>
      </c>
      <c r="Q321" s="13" t="str">
        <f t="shared" si="35"/>
        <v>Pataugeoire</v>
      </c>
      <c r="R321" s="13" t="str">
        <f t="shared" si="36"/>
        <v>LV</v>
      </c>
      <c r="S321" s="13" t="str">
        <f t="shared" si="37"/>
        <v>LV-#-D-E</v>
      </c>
      <c r="T321" s="13" t="str">
        <f t="shared" si="38"/>
        <v>C-E-ARP-PNT</v>
      </c>
      <c r="U321" s="13" t="str">
        <f t="shared" si="39"/>
        <v>Surface</v>
      </c>
      <c r="V321" s="13" t="str">
        <f t="shared" si="40"/>
        <v>NON</v>
      </c>
    </row>
    <row r="322" spans="1:22" x14ac:dyDescent="0.25">
      <c r="A322" s="8" t="s">
        <v>1054</v>
      </c>
      <c r="B322" s="9" t="s">
        <v>1055</v>
      </c>
      <c r="C322" s="9" t="s">
        <v>1056</v>
      </c>
      <c r="D322" s="9" t="s">
        <v>13</v>
      </c>
      <c r="E322" s="9" t="s">
        <v>14</v>
      </c>
      <c r="F322" s="9" t="s">
        <v>15</v>
      </c>
      <c r="G322" s="9" t="s">
        <v>7</v>
      </c>
      <c r="H322" s="9" t="s">
        <v>16</v>
      </c>
      <c r="O322" s="13" t="str">
        <f t="shared" si="33"/>
        <v>PTI</v>
      </c>
      <c r="P322" s="14" t="str">
        <f t="shared" si="34"/>
        <v>817</v>
      </c>
      <c r="Q322" s="13" t="str">
        <f t="shared" si="35"/>
        <v>Patinoire</v>
      </c>
      <c r="R322" s="13" t="str">
        <f t="shared" si="36"/>
        <v>LV</v>
      </c>
      <c r="S322" s="13" t="str">
        <f t="shared" si="37"/>
        <v>LV-#-D-E</v>
      </c>
      <c r="T322" s="13" t="str">
        <f t="shared" si="38"/>
        <v>C-E-ARP-PNT</v>
      </c>
      <c r="U322" s="13" t="str">
        <f t="shared" si="39"/>
        <v>Surface</v>
      </c>
      <c r="V322" s="13" t="str">
        <f t="shared" si="40"/>
        <v>NON</v>
      </c>
    </row>
    <row r="323" spans="1:22" x14ac:dyDescent="0.25">
      <c r="A323" s="8" t="s">
        <v>1057</v>
      </c>
      <c r="B323" s="9" t="s">
        <v>1058</v>
      </c>
      <c r="C323" s="9" t="s">
        <v>1059</v>
      </c>
      <c r="D323" s="9" t="s">
        <v>13</v>
      </c>
      <c r="E323" s="9" t="s">
        <v>14</v>
      </c>
      <c r="F323" s="9" t="s">
        <v>15</v>
      </c>
      <c r="G323" s="9" t="s">
        <v>7</v>
      </c>
      <c r="H323" s="9" t="s">
        <v>16</v>
      </c>
      <c r="O323" s="13" t="str">
        <f t="shared" si="33"/>
        <v>AME</v>
      </c>
      <c r="P323" s="14" t="str">
        <f t="shared" si="34"/>
        <v>820</v>
      </c>
      <c r="Q323" s="13" t="str">
        <f t="shared" si="35"/>
        <v>AménagementPaysager</v>
      </c>
      <c r="R323" s="13" t="str">
        <f t="shared" si="36"/>
        <v>LV</v>
      </c>
      <c r="S323" s="13" t="str">
        <f t="shared" si="37"/>
        <v>LV-#-D-E</v>
      </c>
      <c r="T323" s="13" t="str">
        <f t="shared" si="38"/>
        <v>C-E-ARP-PNT</v>
      </c>
      <c r="U323" s="13" t="str">
        <f t="shared" si="39"/>
        <v>Surface</v>
      </c>
      <c r="V323" s="13" t="str">
        <f t="shared" si="40"/>
        <v>NON</v>
      </c>
    </row>
    <row r="324" spans="1:22" x14ac:dyDescent="0.25">
      <c r="A324" s="8" t="s">
        <v>1060</v>
      </c>
      <c r="B324" s="9" t="s">
        <v>1061</v>
      </c>
      <c r="C324" s="9" t="s">
        <v>1062</v>
      </c>
      <c r="D324" s="9" t="s">
        <v>1063</v>
      </c>
      <c r="E324" s="9" t="s">
        <v>14</v>
      </c>
      <c r="F324" s="9" t="s">
        <v>1076</v>
      </c>
      <c r="G324" s="9" t="s">
        <v>7</v>
      </c>
      <c r="H324" s="9" t="s">
        <v>16</v>
      </c>
      <c r="O324" s="13" t="str">
        <f t="shared" si="33"/>
        <v>PCL</v>
      </c>
      <c r="P324" s="14" t="str">
        <f t="shared" si="34"/>
        <v>821</v>
      </c>
      <c r="Q324" s="13" t="str">
        <f t="shared" si="35"/>
        <v>PoteauCordeLinge</v>
      </c>
      <c r="R324" s="13" t="str">
        <f t="shared" si="36"/>
        <v>LV-MOB-POT</v>
      </c>
      <c r="S324" s="13" t="str">
        <f t="shared" si="37"/>
        <v>LV-#-D-E</v>
      </c>
      <c r="T324" s="13" t="str">
        <f t="shared" si="38"/>
        <v>U-E-PAR-MOB</v>
      </c>
      <c r="U324" s="13" t="str">
        <f t="shared" si="39"/>
        <v>Surface</v>
      </c>
      <c r="V324" s="13" t="str">
        <f t="shared" si="40"/>
        <v>NON</v>
      </c>
    </row>
    <row r="325" spans="1:22" x14ac:dyDescent="0.25">
      <c r="A325" s="8" t="s">
        <v>1064</v>
      </c>
      <c r="B325" s="9" t="s">
        <v>1065</v>
      </c>
      <c r="C325" s="9" t="s">
        <v>1066</v>
      </c>
      <c r="D325" s="9" t="s">
        <v>13</v>
      </c>
      <c r="E325" s="9" t="s">
        <v>14</v>
      </c>
      <c r="F325" s="9" t="s">
        <v>15</v>
      </c>
      <c r="G325" s="9" t="s">
        <v>7</v>
      </c>
      <c r="H325" s="9" t="s">
        <v>16</v>
      </c>
      <c r="O325" s="13" t="str">
        <f t="shared" ref="O325:O345" si="41">B325</f>
        <v>BLF</v>
      </c>
      <c r="P325" s="14" t="str">
        <f t="shared" ref="P325:P345" si="42">A325</f>
        <v>822</v>
      </c>
      <c r="Q325" s="13" t="str">
        <f t="shared" ref="Q325:Q345" si="43">C325</f>
        <v>BoiteFleurs</v>
      </c>
      <c r="R325" s="13" t="str">
        <f t="shared" ref="R325:R345" si="44">D325</f>
        <v>LV</v>
      </c>
      <c r="S325" s="13" t="str">
        <f t="shared" ref="S325:S345" si="45">E325</f>
        <v>LV-#-D-E</v>
      </c>
      <c r="T325" s="13" t="str">
        <f t="shared" ref="T325:T345" si="46">F325</f>
        <v>C-E-ARP-PNT</v>
      </c>
      <c r="U325" s="13" t="str">
        <f t="shared" ref="U325:U345" si="47">G325</f>
        <v>Surface</v>
      </c>
      <c r="V325" s="13" t="str">
        <f t="shared" ref="V325:V345" si="48">H325</f>
        <v>NON</v>
      </c>
    </row>
    <row r="326" spans="1:22" x14ac:dyDescent="0.25">
      <c r="A326" s="8" t="s">
        <v>1067</v>
      </c>
      <c r="B326" s="9" t="s">
        <v>1068</v>
      </c>
      <c r="C326" s="9" t="s">
        <v>1069</v>
      </c>
      <c r="D326" s="9" t="s">
        <v>13</v>
      </c>
      <c r="E326" s="9" t="s">
        <v>14</v>
      </c>
      <c r="F326" s="9" t="s">
        <v>15</v>
      </c>
      <c r="G326" s="9" t="s">
        <v>7</v>
      </c>
      <c r="H326" s="9" t="s">
        <v>16</v>
      </c>
      <c r="O326" s="13" t="str">
        <f t="shared" si="41"/>
        <v>CVG</v>
      </c>
      <c r="P326" s="14" t="str">
        <f t="shared" si="42"/>
        <v>823</v>
      </c>
      <c r="Q326" s="13" t="str">
        <f t="shared" si="43"/>
        <v>ArbreBord</v>
      </c>
      <c r="R326" s="13" t="str">
        <f t="shared" si="44"/>
        <v>LV</v>
      </c>
      <c r="S326" s="13" t="str">
        <f t="shared" si="45"/>
        <v>LV-#-D-E</v>
      </c>
      <c r="T326" s="13" t="str">
        <f t="shared" si="46"/>
        <v>C-E-ARP-PNT</v>
      </c>
      <c r="U326" s="13" t="str">
        <f t="shared" si="47"/>
        <v>Surface</v>
      </c>
      <c r="V326" s="13" t="str">
        <f t="shared" si="48"/>
        <v>NON</v>
      </c>
    </row>
    <row r="327" spans="1:22" x14ac:dyDescent="0.25">
      <c r="A327" s="8" t="s">
        <v>1070</v>
      </c>
      <c r="B327" s="9" t="s">
        <v>1071</v>
      </c>
      <c r="C327" s="9" t="s">
        <v>1072</v>
      </c>
      <c r="D327" s="9" t="s">
        <v>13</v>
      </c>
      <c r="E327" s="9" t="s">
        <v>14</v>
      </c>
      <c r="F327" s="9" t="s">
        <v>15</v>
      </c>
      <c r="G327" s="9" t="s">
        <v>7</v>
      </c>
      <c r="H327" s="9" t="s">
        <v>16</v>
      </c>
      <c r="O327" s="13" t="str">
        <f t="shared" si="41"/>
        <v>EST</v>
      </c>
      <c r="P327" s="14" t="str">
        <f t="shared" si="42"/>
        <v>825</v>
      </c>
      <c r="Q327" s="13" t="str">
        <f t="shared" si="43"/>
        <v>Estrade</v>
      </c>
      <c r="R327" s="13" t="str">
        <f t="shared" si="44"/>
        <v>LV</v>
      </c>
      <c r="S327" s="13" t="str">
        <f t="shared" si="45"/>
        <v>LV-#-D-E</v>
      </c>
      <c r="T327" s="13" t="str">
        <f t="shared" si="46"/>
        <v>C-E-ARP-PNT</v>
      </c>
      <c r="U327" s="13" t="str">
        <f t="shared" si="47"/>
        <v>Surface</v>
      </c>
      <c r="V327" s="13" t="str">
        <f t="shared" si="48"/>
        <v>NON</v>
      </c>
    </row>
    <row r="328" spans="1:22" x14ac:dyDescent="0.25">
      <c r="A328" s="8" t="s">
        <v>1073</v>
      </c>
      <c r="B328" s="9" t="s">
        <v>289</v>
      </c>
      <c r="C328" s="9" t="s">
        <v>1074</v>
      </c>
      <c r="D328" s="9" t="s">
        <v>1075</v>
      </c>
      <c r="E328" s="9" t="s">
        <v>14</v>
      </c>
      <c r="F328" s="9" t="s">
        <v>1076</v>
      </c>
      <c r="G328" s="9" t="s">
        <v>7</v>
      </c>
      <c r="H328" s="9" t="s">
        <v>16</v>
      </c>
      <c r="O328" s="13" t="str">
        <f t="shared" si="41"/>
        <v>ABV</v>
      </c>
      <c r="P328" s="14" t="str">
        <f t="shared" si="42"/>
        <v>826</v>
      </c>
      <c r="Q328" s="13" t="str">
        <f t="shared" si="43"/>
        <v>Abreuvoir</v>
      </c>
      <c r="R328" s="13" t="str">
        <f t="shared" si="44"/>
        <v>LV-MOB-ABV</v>
      </c>
      <c r="S328" s="13" t="str">
        <f t="shared" si="45"/>
        <v>LV-#-D-E</v>
      </c>
      <c r="T328" s="13" t="str">
        <f t="shared" si="46"/>
        <v>U-E-PAR-MOB</v>
      </c>
      <c r="U328" s="13" t="str">
        <f t="shared" si="47"/>
        <v>Surface</v>
      </c>
      <c r="V328" s="13" t="str">
        <f t="shared" si="48"/>
        <v>NON</v>
      </c>
    </row>
    <row r="329" spans="1:22" x14ac:dyDescent="0.25">
      <c r="A329" s="8" t="s">
        <v>1077</v>
      </c>
      <c r="B329" s="9" t="s">
        <v>1078</v>
      </c>
      <c r="C329" s="9" t="s">
        <v>1079</v>
      </c>
      <c r="D329" s="9" t="s">
        <v>13</v>
      </c>
      <c r="E329" s="9" t="s">
        <v>14</v>
      </c>
      <c r="F329" s="9" t="s">
        <v>15</v>
      </c>
      <c r="G329" s="9" t="s">
        <v>7</v>
      </c>
      <c r="H329" s="9" t="s">
        <v>16</v>
      </c>
      <c r="O329" s="13" t="str">
        <f t="shared" si="41"/>
        <v>FNT</v>
      </c>
      <c r="P329" s="14" t="str">
        <f t="shared" si="42"/>
        <v>827</v>
      </c>
      <c r="Q329" s="13" t="str">
        <f t="shared" si="43"/>
        <v>Fontaine</v>
      </c>
      <c r="R329" s="13" t="str">
        <f t="shared" si="44"/>
        <v>LV</v>
      </c>
      <c r="S329" s="13" t="str">
        <f t="shared" si="45"/>
        <v>LV-#-D-E</v>
      </c>
      <c r="T329" s="13" t="str">
        <f t="shared" si="46"/>
        <v>C-E-ARP-PNT</v>
      </c>
      <c r="U329" s="13" t="str">
        <f t="shared" si="47"/>
        <v>Surface</v>
      </c>
      <c r="V329" s="13" t="str">
        <f t="shared" si="48"/>
        <v>NON</v>
      </c>
    </row>
    <row r="330" spans="1:22" x14ac:dyDescent="0.25">
      <c r="A330" s="8" t="s">
        <v>1080</v>
      </c>
      <c r="B330" s="9" t="s">
        <v>1081</v>
      </c>
      <c r="C330" s="16" t="s">
        <v>1159</v>
      </c>
      <c r="D330" s="9" t="s">
        <v>1082</v>
      </c>
      <c r="E330" s="9" t="s">
        <v>14</v>
      </c>
      <c r="F330" s="9" t="s">
        <v>1076</v>
      </c>
      <c r="G330" s="9" t="s">
        <v>7</v>
      </c>
      <c r="H330" s="9" t="s">
        <v>16</v>
      </c>
      <c r="J330" s="12">
        <v>44943</v>
      </c>
      <c r="K330" s="1" t="s">
        <v>1146</v>
      </c>
      <c r="O330" s="13" t="str">
        <f t="shared" si="41"/>
        <v>MBF</v>
      </c>
      <c r="P330" s="14" t="str">
        <f t="shared" si="42"/>
        <v>828</v>
      </c>
      <c r="Q330" s="13" t="str">
        <f t="shared" si="43"/>
        <v>Poubelle</v>
      </c>
      <c r="R330" s="13" t="str">
        <f t="shared" si="44"/>
        <v>LV-MOB-POU</v>
      </c>
      <c r="S330" s="13" t="str">
        <f t="shared" si="45"/>
        <v>LV-#-D-E</v>
      </c>
      <c r="T330" s="13" t="str">
        <f t="shared" si="46"/>
        <v>U-E-PAR-MOB</v>
      </c>
      <c r="U330" s="13" t="str">
        <f t="shared" si="47"/>
        <v>Surface</v>
      </c>
      <c r="V330" s="13" t="str">
        <f t="shared" si="48"/>
        <v>NON</v>
      </c>
    </row>
    <row r="331" spans="1:22" x14ac:dyDescent="0.25">
      <c r="A331" s="8" t="s">
        <v>1083</v>
      </c>
      <c r="B331" s="9" t="s">
        <v>1084</v>
      </c>
      <c r="C331" s="9" t="s">
        <v>1085</v>
      </c>
      <c r="D331" s="9" t="s">
        <v>13</v>
      </c>
      <c r="E331" s="9" t="s">
        <v>14</v>
      </c>
      <c r="F331" s="9" t="s">
        <v>15</v>
      </c>
      <c r="G331" s="9" t="s">
        <v>7</v>
      </c>
      <c r="H331" s="9" t="s">
        <v>16</v>
      </c>
      <c r="O331" s="13" t="str">
        <f t="shared" si="41"/>
        <v>MPD</v>
      </c>
      <c r="P331" s="14" t="str">
        <f t="shared" si="42"/>
        <v>829</v>
      </c>
      <c r="Q331" s="13" t="str">
        <f t="shared" si="43"/>
        <v>DuoPoubelle</v>
      </c>
      <c r="R331" s="13" t="str">
        <f t="shared" si="44"/>
        <v>LV</v>
      </c>
      <c r="S331" s="13" t="str">
        <f t="shared" si="45"/>
        <v>LV-#-D-E</v>
      </c>
      <c r="T331" s="13" t="str">
        <f t="shared" si="46"/>
        <v>C-E-ARP-PNT</v>
      </c>
      <c r="U331" s="13" t="str">
        <f t="shared" si="47"/>
        <v>Surface</v>
      </c>
      <c r="V331" s="13" t="str">
        <f t="shared" si="48"/>
        <v>NON</v>
      </c>
    </row>
    <row r="332" spans="1:22" x14ac:dyDescent="0.25">
      <c r="A332" s="8" t="s">
        <v>1086</v>
      </c>
      <c r="B332" s="9" t="s">
        <v>1087</v>
      </c>
      <c r="C332" s="16" t="s">
        <v>1160</v>
      </c>
      <c r="D332" s="9" t="s">
        <v>13</v>
      </c>
      <c r="E332" s="9" t="s">
        <v>14</v>
      </c>
      <c r="F332" s="9" t="s">
        <v>15</v>
      </c>
      <c r="G332" s="9" t="s">
        <v>7</v>
      </c>
      <c r="H332" s="9" t="s">
        <v>16</v>
      </c>
      <c r="J332" s="12">
        <v>44943</v>
      </c>
      <c r="K332" s="1" t="s">
        <v>1146</v>
      </c>
      <c r="O332" s="13" t="str">
        <f t="shared" si="41"/>
        <v>BAN</v>
      </c>
      <c r="P332" s="14" t="str">
        <f t="shared" si="42"/>
        <v>830</v>
      </c>
      <c r="Q332" s="13" t="str">
        <f t="shared" si="43"/>
        <v>BancDeParc</v>
      </c>
      <c r="R332" s="13" t="str">
        <f t="shared" si="44"/>
        <v>LV</v>
      </c>
      <c r="S332" s="13" t="str">
        <f t="shared" si="45"/>
        <v>LV-#-D-E</v>
      </c>
      <c r="T332" s="13" t="str">
        <f t="shared" si="46"/>
        <v>C-E-ARP-PNT</v>
      </c>
      <c r="U332" s="13" t="str">
        <f t="shared" si="47"/>
        <v>Surface</v>
      </c>
      <c r="V332" s="13" t="str">
        <f t="shared" si="48"/>
        <v>NON</v>
      </c>
    </row>
    <row r="333" spans="1:22" x14ac:dyDescent="0.25">
      <c r="A333" s="8" t="s">
        <v>1088</v>
      </c>
      <c r="B333" s="9" t="s">
        <v>1089</v>
      </c>
      <c r="C333" s="9" t="s">
        <v>1090</v>
      </c>
      <c r="D333" s="9" t="s">
        <v>13</v>
      </c>
      <c r="E333" s="9" t="s">
        <v>14</v>
      </c>
      <c r="F333" s="9" t="s">
        <v>15</v>
      </c>
      <c r="G333" s="9" t="s">
        <v>7</v>
      </c>
      <c r="H333" s="9" t="s">
        <v>16</v>
      </c>
      <c r="O333" s="13" t="str">
        <f t="shared" si="41"/>
        <v>MBJ</v>
      </c>
      <c r="P333" s="14" t="str">
        <f t="shared" si="42"/>
        <v>831</v>
      </c>
      <c r="Q333" s="13" t="str">
        <f t="shared" si="43"/>
        <v>BancDeJoueur</v>
      </c>
      <c r="R333" s="13" t="str">
        <f t="shared" si="44"/>
        <v>LV</v>
      </c>
      <c r="S333" s="13" t="str">
        <f t="shared" si="45"/>
        <v>LV-#-D-E</v>
      </c>
      <c r="T333" s="13" t="str">
        <f t="shared" si="46"/>
        <v>C-E-ARP-PNT</v>
      </c>
      <c r="U333" s="13" t="str">
        <f t="shared" si="47"/>
        <v>Surface</v>
      </c>
      <c r="V333" s="13" t="str">
        <f t="shared" si="48"/>
        <v>NON</v>
      </c>
    </row>
    <row r="334" spans="1:22" x14ac:dyDescent="0.25">
      <c r="A334" s="8" t="s">
        <v>1091</v>
      </c>
      <c r="B334" s="9" t="s">
        <v>1092</v>
      </c>
      <c r="C334" s="9" t="s">
        <v>1093</v>
      </c>
      <c r="D334" s="9" t="s">
        <v>13</v>
      </c>
      <c r="E334" s="9" t="s">
        <v>14</v>
      </c>
      <c r="F334" s="9" t="s">
        <v>15</v>
      </c>
      <c r="G334" s="9" t="s">
        <v>7</v>
      </c>
      <c r="H334" s="9" t="s">
        <v>16</v>
      </c>
      <c r="O334" s="13" t="str">
        <f t="shared" si="41"/>
        <v>TPN</v>
      </c>
      <c r="P334" s="14" t="str">
        <f t="shared" si="42"/>
        <v>832</v>
      </c>
      <c r="Q334" s="13" t="str">
        <f t="shared" si="43"/>
        <v>TablePiqueNique</v>
      </c>
      <c r="R334" s="13" t="str">
        <f t="shared" si="44"/>
        <v>LV</v>
      </c>
      <c r="S334" s="13" t="str">
        <f t="shared" si="45"/>
        <v>LV-#-D-E</v>
      </c>
      <c r="T334" s="13" t="str">
        <f t="shared" si="46"/>
        <v>C-E-ARP-PNT</v>
      </c>
      <c r="U334" s="13" t="str">
        <f t="shared" si="47"/>
        <v>Surface</v>
      </c>
      <c r="V334" s="13" t="str">
        <f t="shared" si="48"/>
        <v>NON</v>
      </c>
    </row>
    <row r="335" spans="1:22" x14ac:dyDescent="0.25">
      <c r="A335" s="8" t="s">
        <v>1094</v>
      </c>
      <c r="B335" s="9" t="s">
        <v>1095</v>
      </c>
      <c r="C335" s="9" t="s">
        <v>1096</v>
      </c>
      <c r="D335" s="9" t="s">
        <v>13</v>
      </c>
      <c r="E335" s="9" t="s">
        <v>14</v>
      </c>
      <c r="F335" s="9" t="s">
        <v>15</v>
      </c>
      <c r="G335" s="9" t="s">
        <v>7</v>
      </c>
      <c r="H335" s="9" t="s">
        <v>16</v>
      </c>
      <c r="O335" s="13" t="str">
        <f t="shared" si="41"/>
        <v>MSV</v>
      </c>
      <c r="P335" s="14" t="str">
        <f t="shared" si="42"/>
        <v>833</v>
      </c>
      <c r="Q335" s="13" t="str">
        <f t="shared" si="43"/>
        <v>SupportVélo</v>
      </c>
      <c r="R335" s="13" t="str">
        <f t="shared" si="44"/>
        <v>LV</v>
      </c>
      <c r="S335" s="13" t="str">
        <f t="shared" si="45"/>
        <v>LV-#-D-E</v>
      </c>
      <c r="T335" s="13" t="str">
        <f t="shared" si="46"/>
        <v>C-E-ARP-PNT</v>
      </c>
      <c r="U335" s="13" t="str">
        <f t="shared" si="47"/>
        <v>Surface</v>
      </c>
      <c r="V335" s="13" t="str">
        <f t="shared" si="48"/>
        <v>NON</v>
      </c>
    </row>
    <row r="336" spans="1:22" x14ac:dyDescent="0.25">
      <c r="A336" s="8" t="s">
        <v>1097</v>
      </c>
      <c r="B336" s="9" t="s">
        <v>1098</v>
      </c>
      <c r="C336" s="9" t="s">
        <v>1099</v>
      </c>
      <c r="D336" s="9" t="s">
        <v>1100</v>
      </c>
      <c r="E336" s="9" t="s">
        <v>14</v>
      </c>
      <c r="F336" s="9" t="s">
        <v>621</v>
      </c>
      <c r="G336" s="9" t="s">
        <v>7</v>
      </c>
      <c r="H336" s="9" t="s">
        <v>16</v>
      </c>
      <c r="O336" s="13" t="str">
        <f t="shared" si="41"/>
        <v>RBX</v>
      </c>
      <c r="P336" s="14" t="str">
        <f t="shared" si="42"/>
        <v>834</v>
      </c>
      <c r="Q336" s="13" t="str">
        <f t="shared" si="43"/>
        <v>RobinetExtérieur</v>
      </c>
      <c r="R336" s="13" t="str">
        <f t="shared" si="44"/>
        <v>LV-AQU-RBX</v>
      </c>
      <c r="S336" s="13" t="str">
        <f t="shared" si="45"/>
        <v>LV-#-D-E</v>
      </c>
      <c r="T336" s="13" t="str">
        <f t="shared" si="46"/>
        <v>R-E-AQU-EQP</v>
      </c>
      <c r="U336" s="13" t="str">
        <f t="shared" si="47"/>
        <v>Surface</v>
      </c>
      <c r="V336" s="13" t="str">
        <f t="shared" si="48"/>
        <v>NON</v>
      </c>
    </row>
    <row r="337" spans="1:22" x14ac:dyDescent="0.25">
      <c r="A337" s="8" t="s">
        <v>1101</v>
      </c>
      <c r="B337" s="9" t="s">
        <v>1102</v>
      </c>
      <c r="C337" s="9" t="s">
        <v>1103</v>
      </c>
      <c r="D337" s="9" t="s">
        <v>13</v>
      </c>
      <c r="E337" s="9" t="s">
        <v>14</v>
      </c>
      <c r="F337" s="9" t="s">
        <v>15</v>
      </c>
      <c r="G337" s="9" t="s">
        <v>7</v>
      </c>
      <c r="H337" s="9" t="s">
        <v>16</v>
      </c>
      <c r="O337" s="13" t="str">
        <f t="shared" si="41"/>
        <v>CNT</v>
      </c>
      <c r="P337" s="14" t="str">
        <f t="shared" si="42"/>
        <v>836</v>
      </c>
      <c r="Q337" s="13" t="str">
        <f t="shared" si="43"/>
        <v>Conteneur</v>
      </c>
      <c r="R337" s="13" t="str">
        <f t="shared" si="44"/>
        <v>LV</v>
      </c>
      <c r="S337" s="13" t="str">
        <f t="shared" si="45"/>
        <v>LV-#-D-E</v>
      </c>
      <c r="T337" s="13" t="str">
        <f t="shared" si="46"/>
        <v>C-E-ARP-PNT</v>
      </c>
      <c r="U337" s="13" t="str">
        <f t="shared" si="47"/>
        <v>Surface</v>
      </c>
      <c r="V337" s="13" t="str">
        <f t="shared" si="48"/>
        <v>NON</v>
      </c>
    </row>
    <row r="338" spans="1:22" x14ac:dyDescent="0.25">
      <c r="A338" s="8" t="s">
        <v>1104</v>
      </c>
      <c r="B338" s="9" t="s">
        <v>1105</v>
      </c>
      <c r="C338" s="9" t="s">
        <v>1106</v>
      </c>
      <c r="D338" s="9" t="s">
        <v>1107</v>
      </c>
      <c r="E338" s="9" t="s">
        <v>14</v>
      </c>
      <c r="F338" s="9" t="s">
        <v>551</v>
      </c>
      <c r="G338" s="9" t="s">
        <v>7</v>
      </c>
      <c r="H338" s="9" t="s">
        <v>16</v>
      </c>
      <c r="O338" s="13" t="str">
        <f t="shared" si="41"/>
        <v>LPV</v>
      </c>
      <c r="P338" s="14" t="str">
        <f t="shared" si="42"/>
        <v>837</v>
      </c>
      <c r="Q338" s="13" t="str">
        <f t="shared" si="43"/>
        <v>LuminairePrivé</v>
      </c>
      <c r="R338" s="13" t="str">
        <f t="shared" si="44"/>
        <v>LV-ECL-LUM-PRV</v>
      </c>
      <c r="S338" s="13" t="str">
        <f t="shared" si="45"/>
        <v>LV-#-D-E</v>
      </c>
      <c r="T338" s="13" t="str">
        <f t="shared" si="46"/>
        <v>V-E-ECL-LUM</v>
      </c>
      <c r="U338" s="13" t="str">
        <f t="shared" si="47"/>
        <v>Surface</v>
      </c>
      <c r="V338" s="13" t="str">
        <f t="shared" si="48"/>
        <v>NON</v>
      </c>
    </row>
    <row r="339" spans="1:22" x14ac:dyDescent="0.25">
      <c r="A339" s="8" t="s">
        <v>1108</v>
      </c>
      <c r="B339" s="9" t="s">
        <v>1109</v>
      </c>
      <c r="C339" s="9" t="s">
        <v>1110</v>
      </c>
      <c r="D339" s="9" t="s">
        <v>13</v>
      </c>
      <c r="E339" s="9" t="s">
        <v>14</v>
      </c>
      <c r="F339" s="9" t="s">
        <v>15</v>
      </c>
      <c r="G339" s="9" t="s">
        <v>7</v>
      </c>
      <c r="H339" s="9" t="s">
        <v>16</v>
      </c>
      <c r="O339" s="13" t="str">
        <f t="shared" si="41"/>
        <v>PRE</v>
      </c>
      <c r="P339" s="14" t="str">
        <f t="shared" si="42"/>
        <v>840</v>
      </c>
      <c r="Q339" s="13" t="str">
        <f t="shared" si="43"/>
        <v>1erPlancher</v>
      </c>
      <c r="R339" s="13" t="str">
        <f t="shared" si="44"/>
        <v>LV</v>
      </c>
      <c r="S339" s="13" t="str">
        <f t="shared" si="45"/>
        <v>LV-#-D-E</v>
      </c>
      <c r="T339" s="13" t="str">
        <f t="shared" si="46"/>
        <v>C-E-ARP-PNT</v>
      </c>
      <c r="U339" s="13" t="str">
        <f t="shared" si="47"/>
        <v>Surface</v>
      </c>
      <c r="V339" s="13" t="str">
        <f t="shared" si="48"/>
        <v>NON</v>
      </c>
    </row>
    <row r="340" spans="1:22" x14ac:dyDescent="0.25">
      <c r="A340" s="8" t="s">
        <v>1111</v>
      </c>
      <c r="B340" s="9" t="s">
        <v>1112</v>
      </c>
      <c r="C340" s="9" t="s">
        <v>1113</v>
      </c>
      <c r="D340" s="9" t="s">
        <v>13</v>
      </c>
      <c r="E340" s="9" t="s">
        <v>14</v>
      </c>
      <c r="F340" s="9" t="s">
        <v>15</v>
      </c>
      <c r="G340" s="9" t="s">
        <v>7</v>
      </c>
      <c r="H340" s="9" t="s">
        <v>16</v>
      </c>
      <c r="O340" s="13" t="str">
        <f t="shared" si="41"/>
        <v>SGA</v>
      </c>
      <c r="P340" s="14" t="str">
        <f t="shared" si="42"/>
        <v>842</v>
      </c>
      <c r="Q340" s="13" t="str">
        <f t="shared" si="43"/>
        <v>SeuilGarage</v>
      </c>
      <c r="R340" s="13" t="str">
        <f t="shared" si="44"/>
        <v>LV</v>
      </c>
      <c r="S340" s="13" t="str">
        <f t="shared" si="45"/>
        <v>LV-#-D-E</v>
      </c>
      <c r="T340" s="13" t="str">
        <f t="shared" si="46"/>
        <v>C-E-ARP-PNT</v>
      </c>
      <c r="U340" s="13" t="str">
        <f t="shared" si="47"/>
        <v>Surface</v>
      </c>
      <c r="V340" s="13" t="str">
        <f t="shared" si="48"/>
        <v>NON</v>
      </c>
    </row>
    <row r="341" spans="1:22" x14ac:dyDescent="0.25">
      <c r="A341" s="8" t="s">
        <v>1114</v>
      </c>
      <c r="B341" s="9" t="s">
        <v>1115</v>
      </c>
      <c r="C341" s="9" t="s">
        <v>1116</v>
      </c>
      <c r="D341" s="9" t="s">
        <v>13</v>
      </c>
      <c r="E341" s="9" t="s">
        <v>14</v>
      </c>
      <c r="F341" s="9" t="s">
        <v>15</v>
      </c>
      <c r="G341" s="9" t="s">
        <v>7</v>
      </c>
      <c r="H341" s="9" t="s">
        <v>16</v>
      </c>
      <c r="O341" s="13" t="str">
        <f t="shared" si="41"/>
        <v>CSS</v>
      </c>
      <c r="P341" s="14" t="str">
        <f t="shared" si="42"/>
        <v>845</v>
      </c>
      <c r="Q341" s="13" t="str">
        <f t="shared" si="43"/>
        <v>CaveSousSol</v>
      </c>
      <c r="R341" s="13" t="str">
        <f t="shared" si="44"/>
        <v>LV</v>
      </c>
      <c r="S341" s="13" t="str">
        <f t="shared" si="45"/>
        <v>LV-#-D-E</v>
      </c>
      <c r="T341" s="13" t="str">
        <f t="shared" si="46"/>
        <v>C-E-ARP-PNT</v>
      </c>
      <c r="U341" s="13" t="str">
        <f t="shared" si="47"/>
        <v>Surface</v>
      </c>
      <c r="V341" s="13" t="str">
        <f t="shared" si="48"/>
        <v>NON</v>
      </c>
    </row>
    <row r="342" spans="1:22" x14ac:dyDescent="0.25">
      <c r="A342" s="8" t="s">
        <v>1117</v>
      </c>
      <c r="B342" s="9" t="s">
        <v>1118</v>
      </c>
      <c r="C342" s="9" t="s">
        <v>1119</v>
      </c>
      <c r="D342" s="9" t="s">
        <v>13</v>
      </c>
      <c r="E342" s="9" t="s">
        <v>14</v>
      </c>
      <c r="F342" s="9" t="s">
        <v>15</v>
      </c>
      <c r="G342" s="9" t="s">
        <v>7</v>
      </c>
      <c r="H342" s="9" t="s">
        <v>16</v>
      </c>
      <c r="O342" s="13" t="str">
        <f t="shared" si="41"/>
        <v>AQL</v>
      </c>
      <c r="P342" s="14" t="str">
        <f t="shared" si="42"/>
        <v>850</v>
      </c>
      <c r="Q342" s="13" t="str">
        <f t="shared" si="43"/>
        <v>AqueducLocalisation</v>
      </c>
      <c r="R342" s="13" t="str">
        <f t="shared" si="44"/>
        <v>LV</v>
      </c>
      <c r="S342" s="13" t="str">
        <f t="shared" si="45"/>
        <v>LV-#-D-E</v>
      </c>
      <c r="T342" s="13" t="str">
        <f t="shared" si="46"/>
        <v>C-E-ARP-PNT</v>
      </c>
      <c r="U342" s="13" t="str">
        <f t="shared" si="47"/>
        <v>Surface</v>
      </c>
      <c r="V342" s="13" t="str">
        <f t="shared" si="48"/>
        <v>NON</v>
      </c>
    </row>
    <row r="343" spans="1:22" x14ac:dyDescent="0.25">
      <c r="A343" s="8" t="s">
        <v>1140</v>
      </c>
      <c r="B343" s="9" t="s">
        <v>1141</v>
      </c>
      <c r="C343" s="9" t="s">
        <v>1142</v>
      </c>
      <c r="D343" s="9" t="s">
        <v>13</v>
      </c>
      <c r="E343" s="9" t="s">
        <v>14</v>
      </c>
      <c r="F343" s="9" t="s">
        <v>15</v>
      </c>
      <c r="G343" s="9" t="s">
        <v>7</v>
      </c>
      <c r="H343" s="9" t="s">
        <v>145</v>
      </c>
      <c r="O343" s="13" t="str">
        <f t="shared" si="41"/>
        <v>POD</v>
      </c>
      <c r="P343" s="14" t="str">
        <f t="shared" si="42"/>
        <v>860</v>
      </c>
      <c r="Q343" s="13" t="str">
        <f t="shared" si="43"/>
        <v>PlaquePodotactile</v>
      </c>
      <c r="R343" s="13" t="str">
        <f t="shared" si="44"/>
        <v>LV</v>
      </c>
      <c r="S343" s="13"/>
      <c r="T343" s="13"/>
      <c r="U343" s="13"/>
      <c r="V343" s="13"/>
    </row>
    <row r="344" spans="1:22" x14ac:dyDescent="0.25">
      <c r="A344" s="8" t="s">
        <v>1120</v>
      </c>
      <c r="B344" s="9" t="s">
        <v>1121</v>
      </c>
      <c r="C344" s="9" t="s">
        <v>1122</v>
      </c>
      <c r="D344" s="9" t="s">
        <v>13</v>
      </c>
      <c r="E344" s="9" t="s">
        <v>14</v>
      </c>
      <c r="F344" s="9" t="s">
        <v>15</v>
      </c>
      <c r="G344" s="9" t="s">
        <v>7</v>
      </c>
      <c r="H344" s="9" t="s">
        <v>16</v>
      </c>
      <c r="O344" s="13" t="str">
        <f t="shared" si="41"/>
        <v>LIM</v>
      </c>
      <c r="P344" s="14" t="str">
        <f t="shared" si="42"/>
        <v>890</v>
      </c>
      <c r="Q344" s="13" t="str">
        <f t="shared" si="43"/>
        <v>LimiteDivers</v>
      </c>
      <c r="R344" s="13" t="str">
        <f t="shared" si="44"/>
        <v>LV</v>
      </c>
      <c r="S344" s="13" t="str">
        <f t="shared" si="45"/>
        <v>LV-#-D-E</v>
      </c>
      <c r="T344" s="13" t="str">
        <f t="shared" si="46"/>
        <v>C-E-ARP-PNT</v>
      </c>
      <c r="U344" s="13" t="str">
        <f t="shared" si="47"/>
        <v>Surface</v>
      </c>
      <c r="V344" s="13" t="str">
        <f t="shared" si="48"/>
        <v>NON</v>
      </c>
    </row>
    <row r="345" spans="1:22" ht="15.75" thickBot="1" x14ac:dyDescent="0.3">
      <c r="A345" s="10" t="s">
        <v>1123</v>
      </c>
      <c r="B345" s="11" t="s">
        <v>1124</v>
      </c>
      <c r="C345" s="11" t="s">
        <v>1125</v>
      </c>
      <c r="D345" s="11" t="s">
        <v>13</v>
      </c>
      <c r="E345" s="11" t="s">
        <v>14</v>
      </c>
      <c r="F345" s="11" t="s">
        <v>15</v>
      </c>
      <c r="G345" s="11" t="s">
        <v>7</v>
      </c>
      <c r="H345" s="11" t="s">
        <v>16</v>
      </c>
      <c r="O345" s="13" t="str">
        <f t="shared" si="41"/>
        <v>STD</v>
      </c>
      <c r="P345" s="14" t="str">
        <f t="shared" si="42"/>
        <v>891</v>
      </c>
      <c r="Q345" s="13" t="str">
        <f t="shared" si="43"/>
        <v>StructureDiverse</v>
      </c>
      <c r="R345" s="13" t="str">
        <f t="shared" si="44"/>
        <v>LV</v>
      </c>
      <c r="S345" s="13" t="str">
        <f t="shared" si="45"/>
        <v>LV-#-D-E</v>
      </c>
      <c r="T345" s="13" t="str">
        <f t="shared" si="46"/>
        <v>C-E-ARP-PNT</v>
      </c>
      <c r="U345" s="13" t="str">
        <f t="shared" si="47"/>
        <v>Surface</v>
      </c>
      <c r="V345" s="13" t="str">
        <f t="shared" si="48"/>
        <v>NON</v>
      </c>
    </row>
  </sheetData>
  <printOptions horizontalCentered="1"/>
  <pageMargins left="0.51181102362204722" right="0.51181102362204722" top="0.55118110236220474" bottom="0.55118110236220474" header="0.31496062992125984" footer="0.31496062992125984"/>
  <pageSetup paperSize="119" scale="80" fitToHeight="6" orientation="portrait" r:id="rId1"/>
  <headerFooter scaleWithDoc="0" alignWithMargins="0"/>
  <ignoredErrors>
    <ignoredError sqref="A117:A159 A263:A267 A249:A261 A344:A345 A2:A5 A23:A30 A33 A35:A115 A231:A243 A176:A227 A316:A324 A326:A327 A7:A21 A339:A342 A161:A1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45"/>
  <sheetViews>
    <sheetView zoomScale="150" zoomScaleNormal="150" workbookViewId="0">
      <selection activeCell="A18" sqref="A18:XFD18"/>
    </sheetView>
  </sheetViews>
  <sheetFormatPr baseColWidth="10" defaultColWidth="11.42578125" defaultRowHeight="15" x14ac:dyDescent="0.25"/>
  <cols>
    <col min="1" max="1" width="5.85546875" style="1" customWidth="1"/>
    <col min="2" max="2" width="6.7109375" style="1" customWidth="1"/>
    <col min="3" max="3" width="31.5703125" style="1" bestFit="1" customWidth="1"/>
    <col min="4" max="4" width="23.28515625" style="1" bestFit="1" customWidth="1"/>
    <col min="5" max="5" width="13.42578125" style="1" customWidth="1"/>
    <col min="6" max="6" width="17.5703125" style="1" bestFit="1" customWidth="1"/>
    <col min="7" max="8" width="11.42578125" style="1"/>
    <col min="9" max="9" width="3" style="1" customWidth="1"/>
    <col min="10" max="16384" width="11.42578125" style="1"/>
  </cols>
  <sheetData>
    <row r="1" spans="1:8" s="2" customFormat="1" ht="51" customHeight="1" thickBot="1" x14ac:dyDescent="0.3">
      <c r="A1" s="4" t="s">
        <v>0</v>
      </c>
      <c r="B1" s="5" t="s">
        <v>1</v>
      </c>
      <c r="C1" s="4" t="s">
        <v>2</v>
      </c>
      <c r="D1" s="4" t="s">
        <v>1126</v>
      </c>
      <c r="E1" s="5" t="s">
        <v>4</v>
      </c>
      <c r="F1" s="4" t="s">
        <v>5</v>
      </c>
      <c r="G1" s="4" t="s">
        <v>6</v>
      </c>
      <c r="H1" s="5" t="s">
        <v>1157</v>
      </c>
    </row>
    <row r="2" spans="1:8" x14ac:dyDescent="0.25">
      <c r="A2" s="7" t="s">
        <v>277</v>
      </c>
      <c r="B2" s="6" t="s">
        <v>276</v>
      </c>
      <c r="C2" s="7" t="s">
        <v>278</v>
      </c>
      <c r="D2" s="7" t="s">
        <v>13</v>
      </c>
      <c r="E2" s="7" t="s">
        <v>14</v>
      </c>
      <c r="F2" s="7" t="s">
        <v>15</v>
      </c>
      <c r="G2" s="7" t="s">
        <v>7</v>
      </c>
      <c r="H2" s="7" t="s">
        <v>16</v>
      </c>
    </row>
    <row r="3" spans="1:8" x14ac:dyDescent="0.25">
      <c r="A3" s="9" t="s">
        <v>289</v>
      </c>
      <c r="B3" s="8" t="s">
        <v>288</v>
      </c>
      <c r="C3" s="9" t="s">
        <v>290</v>
      </c>
      <c r="D3" s="9" t="s">
        <v>13</v>
      </c>
      <c r="E3" s="9" t="s">
        <v>14</v>
      </c>
      <c r="F3" s="9" t="s">
        <v>15</v>
      </c>
      <c r="G3" s="9" t="s">
        <v>7</v>
      </c>
      <c r="H3" s="9" t="s">
        <v>16</v>
      </c>
    </row>
    <row r="4" spans="1:8" x14ac:dyDescent="0.25">
      <c r="A4" s="9" t="s">
        <v>289</v>
      </c>
      <c r="B4" s="8" t="s">
        <v>1073</v>
      </c>
      <c r="C4" s="9" t="s">
        <v>1074</v>
      </c>
      <c r="D4" s="9" t="s">
        <v>1075</v>
      </c>
      <c r="E4" s="9" t="s">
        <v>14</v>
      </c>
      <c r="F4" s="9" t="s">
        <v>1076</v>
      </c>
      <c r="G4" s="9" t="s">
        <v>7</v>
      </c>
      <c r="H4" s="9" t="s">
        <v>16</v>
      </c>
    </row>
    <row r="5" spans="1:8" x14ac:dyDescent="0.25">
      <c r="A5" s="9" t="s">
        <v>1043</v>
      </c>
      <c r="B5" s="8" t="s">
        <v>1042</v>
      </c>
      <c r="C5" s="9" t="s">
        <v>1044</v>
      </c>
      <c r="D5" s="9" t="s">
        <v>13</v>
      </c>
      <c r="E5" s="9" t="s">
        <v>14</v>
      </c>
      <c r="F5" s="9" t="s">
        <v>15</v>
      </c>
      <c r="G5" s="9" t="s">
        <v>7</v>
      </c>
      <c r="H5" s="9" t="s">
        <v>16</v>
      </c>
    </row>
    <row r="6" spans="1:8" x14ac:dyDescent="0.25">
      <c r="A6" s="9" t="s">
        <v>114</v>
      </c>
      <c r="B6" s="8" t="s">
        <v>113</v>
      </c>
      <c r="C6" s="9" t="s">
        <v>115</v>
      </c>
      <c r="D6" s="9" t="s">
        <v>13</v>
      </c>
      <c r="E6" s="9" t="s">
        <v>14</v>
      </c>
      <c r="F6" s="9" t="s">
        <v>15</v>
      </c>
      <c r="G6" s="9" t="s">
        <v>7</v>
      </c>
      <c r="H6" s="9" t="s">
        <v>16</v>
      </c>
    </row>
    <row r="7" spans="1:8" x14ac:dyDescent="0.25">
      <c r="A7" s="9" t="s">
        <v>84</v>
      </c>
      <c r="B7" s="8" t="s">
        <v>83</v>
      </c>
      <c r="C7" s="9" t="s">
        <v>85</v>
      </c>
      <c r="D7" s="9" t="s">
        <v>13</v>
      </c>
      <c r="E7" s="9" t="s">
        <v>14</v>
      </c>
      <c r="F7" s="9" t="s">
        <v>15</v>
      </c>
      <c r="G7" s="9" t="s">
        <v>7</v>
      </c>
      <c r="H7" s="9" t="s">
        <v>16</v>
      </c>
    </row>
    <row r="8" spans="1:8" x14ac:dyDescent="0.25">
      <c r="A8" s="9" t="s">
        <v>232</v>
      </c>
      <c r="B8" s="8" t="s">
        <v>231</v>
      </c>
      <c r="C8" s="9" t="s">
        <v>233</v>
      </c>
      <c r="D8" s="9" t="s">
        <v>13</v>
      </c>
      <c r="E8" s="9" t="s">
        <v>14</v>
      </c>
      <c r="F8" s="9" t="s">
        <v>15</v>
      </c>
      <c r="G8" s="9" t="s">
        <v>7</v>
      </c>
      <c r="H8" s="9" t="s">
        <v>16</v>
      </c>
    </row>
    <row r="9" spans="1:8" x14ac:dyDescent="0.25">
      <c r="A9" s="9" t="s">
        <v>1058</v>
      </c>
      <c r="B9" s="8" t="s">
        <v>1057</v>
      </c>
      <c r="C9" s="9" t="s">
        <v>1059</v>
      </c>
      <c r="D9" s="9" t="s">
        <v>13</v>
      </c>
      <c r="E9" s="9" t="s">
        <v>14</v>
      </c>
      <c r="F9" s="9" t="s">
        <v>15</v>
      </c>
      <c r="G9" s="9" t="s">
        <v>7</v>
      </c>
      <c r="H9" s="9" t="s">
        <v>16</v>
      </c>
    </row>
    <row r="10" spans="1:8" x14ac:dyDescent="0.25">
      <c r="A10" s="9" t="s">
        <v>410</v>
      </c>
      <c r="B10" s="8" t="s">
        <v>409</v>
      </c>
      <c r="C10" s="9" t="s">
        <v>411</v>
      </c>
      <c r="D10" s="9" t="s">
        <v>13</v>
      </c>
      <c r="E10" s="9" t="s">
        <v>14</v>
      </c>
      <c r="F10" s="9" t="s">
        <v>15</v>
      </c>
      <c r="G10" s="9" t="s">
        <v>7</v>
      </c>
      <c r="H10" s="9" t="s">
        <v>145</v>
      </c>
    </row>
    <row r="11" spans="1:8" x14ac:dyDescent="0.25">
      <c r="A11" s="9" t="s">
        <v>238</v>
      </c>
      <c r="B11" s="8" t="s">
        <v>237</v>
      </c>
      <c r="C11" s="9" t="s">
        <v>239</v>
      </c>
      <c r="D11" s="9" t="s">
        <v>13</v>
      </c>
      <c r="E11" s="9" t="s">
        <v>14</v>
      </c>
      <c r="F11" s="9" t="s">
        <v>15</v>
      </c>
      <c r="G11" s="9" t="s">
        <v>7</v>
      </c>
      <c r="H11" s="9" t="s">
        <v>16</v>
      </c>
    </row>
    <row r="12" spans="1:8" x14ac:dyDescent="0.25">
      <c r="A12" s="9" t="s">
        <v>460</v>
      </c>
      <c r="B12" s="8" t="s">
        <v>459</v>
      </c>
      <c r="C12" s="9" t="s">
        <v>461</v>
      </c>
      <c r="D12" s="9" t="s">
        <v>13</v>
      </c>
      <c r="E12" s="9" t="s">
        <v>14</v>
      </c>
      <c r="F12" s="9" t="s">
        <v>15</v>
      </c>
      <c r="G12" s="9" t="s">
        <v>7</v>
      </c>
      <c r="H12" s="9" t="s">
        <v>145</v>
      </c>
    </row>
    <row r="13" spans="1:8" x14ac:dyDescent="0.25">
      <c r="A13" s="9" t="s">
        <v>1118</v>
      </c>
      <c r="B13" s="8" t="s">
        <v>1117</v>
      </c>
      <c r="C13" s="9" t="s">
        <v>1119</v>
      </c>
      <c r="D13" s="9" t="s">
        <v>13</v>
      </c>
      <c r="E13" s="9" t="s">
        <v>14</v>
      </c>
      <c r="F13" s="9" t="s">
        <v>15</v>
      </c>
      <c r="G13" s="9" t="s">
        <v>7</v>
      </c>
      <c r="H13" s="9" t="s">
        <v>16</v>
      </c>
    </row>
    <row r="14" spans="1:8" x14ac:dyDescent="0.25">
      <c r="A14" s="9" t="s">
        <v>665</v>
      </c>
      <c r="B14" s="8" t="s">
        <v>664</v>
      </c>
      <c r="C14" s="9" t="s">
        <v>666</v>
      </c>
      <c r="D14" s="9" t="s">
        <v>667</v>
      </c>
      <c r="E14" s="9" t="s">
        <v>14</v>
      </c>
      <c r="F14" s="9" t="s">
        <v>655</v>
      </c>
      <c r="G14" s="9" t="s">
        <v>7</v>
      </c>
      <c r="H14" s="9" t="s">
        <v>16</v>
      </c>
    </row>
    <row r="15" spans="1:8" x14ac:dyDescent="0.25">
      <c r="A15" s="9" t="s">
        <v>265</v>
      </c>
      <c r="B15" s="8" t="s">
        <v>264</v>
      </c>
      <c r="C15" s="9" t="s">
        <v>266</v>
      </c>
      <c r="D15" s="9" t="s">
        <v>13</v>
      </c>
      <c r="E15" s="9" t="s">
        <v>14</v>
      </c>
      <c r="F15" s="9" t="s">
        <v>15</v>
      </c>
      <c r="G15" s="9" t="s">
        <v>7</v>
      </c>
      <c r="H15" s="9" t="s">
        <v>16</v>
      </c>
    </row>
    <row r="16" spans="1:8" x14ac:dyDescent="0.25">
      <c r="A16" s="9" t="s">
        <v>381</v>
      </c>
      <c r="B16" s="8" t="s">
        <v>380</v>
      </c>
      <c r="C16" s="9" t="s">
        <v>382</v>
      </c>
      <c r="D16" s="9" t="s">
        <v>13</v>
      </c>
      <c r="E16" s="9" t="s">
        <v>14</v>
      </c>
      <c r="F16" s="9" t="s">
        <v>15</v>
      </c>
      <c r="G16" s="9" t="s">
        <v>7</v>
      </c>
      <c r="H16" s="9" t="s">
        <v>16</v>
      </c>
    </row>
    <row r="17" spans="1:8" x14ac:dyDescent="0.25">
      <c r="A17" s="9" t="s">
        <v>271</v>
      </c>
      <c r="B17" s="8" t="s">
        <v>270</v>
      </c>
      <c r="C17" s="9" t="s">
        <v>272</v>
      </c>
      <c r="D17" s="9" t="s">
        <v>13</v>
      </c>
      <c r="E17" s="9" t="s">
        <v>14</v>
      </c>
      <c r="F17" s="9" t="s">
        <v>15</v>
      </c>
      <c r="G17" s="9" t="s">
        <v>7</v>
      </c>
      <c r="H17" s="9" t="s">
        <v>16</v>
      </c>
    </row>
    <row r="18" spans="1:8" x14ac:dyDescent="0.25">
      <c r="A18" s="8" t="s">
        <v>789</v>
      </c>
      <c r="B18" s="9" t="s">
        <v>788</v>
      </c>
      <c r="C18" s="9" t="s">
        <v>790</v>
      </c>
      <c r="D18" s="9" t="s">
        <v>13</v>
      </c>
      <c r="E18" s="9" t="s">
        <v>14</v>
      </c>
      <c r="F18" s="9" t="s">
        <v>15</v>
      </c>
      <c r="G18" s="9" t="s">
        <v>7</v>
      </c>
      <c r="H18" s="9" t="s">
        <v>145</v>
      </c>
    </row>
    <row r="19" spans="1:8" x14ac:dyDescent="0.25">
      <c r="A19" s="9" t="s">
        <v>295</v>
      </c>
      <c r="B19" s="8" t="s">
        <v>294</v>
      </c>
      <c r="C19" s="9" t="s">
        <v>296</v>
      </c>
      <c r="D19" s="9" t="s">
        <v>13</v>
      </c>
      <c r="E19" s="9" t="s">
        <v>14</v>
      </c>
      <c r="F19" s="9" t="s">
        <v>15</v>
      </c>
      <c r="G19" s="9" t="s">
        <v>7</v>
      </c>
      <c r="H19" s="9" t="s">
        <v>16</v>
      </c>
    </row>
    <row r="20" spans="1:8" x14ac:dyDescent="0.25">
      <c r="A20" s="9" t="s">
        <v>90</v>
      </c>
      <c r="B20" s="8" t="s">
        <v>89</v>
      </c>
      <c r="C20" s="9" t="s">
        <v>91</v>
      </c>
      <c r="D20" s="9" t="s">
        <v>13</v>
      </c>
      <c r="E20" s="9" t="s">
        <v>14</v>
      </c>
      <c r="F20" s="9" t="s">
        <v>15</v>
      </c>
      <c r="G20" s="9" t="s">
        <v>7</v>
      </c>
      <c r="H20" s="9" t="s">
        <v>16</v>
      </c>
    </row>
    <row r="21" spans="1:8" x14ac:dyDescent="0.25">
      <c r="A21" s="9" t="s">
        <v>1087</v>
      </c>
      <c r="B21" s="8" t="s">
        <v>1086</v>
      </c>
      <c r="C21" s="9" t="s">
        <v>1160</v>
      </c>
      <c r="D21" s="9" t="s">
        <v>13</v>
      </c>
      <c r="E21" s="9" t="s">
        <v>14</v>
      </c>
      <c r="F21" s="9" t="s">
        <v>15</v>
      </c>
      <c r="G21" s="9" t="s">
        <v>7</v>
      </c>
      <c r="H21" s="9" t="s">
        <v>16</v>
      </c>
    </row>
    <row r="22" spans="1:8" x14ac:dyDescent="0.25">
      <c r="A22" s="9" t="s">
        <v>274</v>
      </c>
      <c r="B22" s="8" t="s">
        <v>273</v>
      </c>
      <c r="C22" s="9" t="s">
        <v>275</v>
      </c>
      <c r="D22" s="9" t="s">
        <v>13</v>
      </c>
      <c r="E22" s="9" t="s">
        <v>14</v>
      </c>
      <c r="F22" s="9" t="s">
        <v>15</v>
      </c>
      <c r="G22" s="9" t="s">
        <v>7</v>
      </c>
      <c r="H22" s="9" t="s">
        <v>16</v>
      </c>
    </row>
    <row r="23" spans="1:8" x14ac:dyDescent="0.25">
      <c r="A23" s="9" t="s">
        <v>286</v>
      </c>
      <c r="B23" s="8" t="s">
        <v>285</v>
      </c>
      <c r="C23" s="9" t="s">
        <v>287</v>
      </c>
      <c r="D23" s="9" t="s">
        <v>13</v>
      </c>
      <c r="E23" s="9" t="s">
        <v>14</v>
      </c>
      <c r="F23" s="9" t="s">
        <v>15</v>
      </c>
      <c r="G23" s="9" t="s">
        <v>7</v>
      </c>
      <c r="H23" s="9" t="s">
        <v>16</v>
      </c>
    </row>
    <row r="24" spans="1:8" x14ac:dyDescent="0.25">
      <c r="A24" s="9" t="s">
        <v>247</v>
      </c>
      <c r="B24" s="8" t="s">
        <v>246</v>
      </c>
      <c r="C24" s="9" t="s">
        <v>248</v>
      </c>
      <c r="D24" s="9" t="s">
        <v>13</v>
      </c>
      <c r="E24" s="9" t="s">
        <v>14</v>
      </c>
      <c r="F24" s="9" t="s">
        <v>15</v>
      </c>
      <c r="G24" s="9" t="s">
        <v>7</v>
      </c>
      <c r="H24" s="9" t="s">
        <v>16</v>
      </c>
    </row>
    <row r="25" spans="1:8" x14ac:dyDescent="0.25">
      <c r="A25" s="9" t="s">
        <v>1155</v>
      </c>
      <c r="B25" s="8" t="s">
        <v>1154</v>
      </c>
      <c r="C25" s="9" t="s">
        <v>1156</v>
      </c>
      <c r="D25" s="9" t="s">
        <v>13</v>
      </c>
      <c r="E25" s="9" t="s">
        <v>14</v>
      </c>
      <c r="F25" s="9" t="s">
        <v>15</v>
      </c>
      <c r="G25" s="9" t="s">
        <v>7</v>
      </c>
      <c r="H25" s="9" t="s">
        <v>16</v>
      </c>
    </row>
    <row r="26" spans="1:8" x14ac:dyDescent="0.25">
      <c r="A26" s="9" t="s">
        <v>760</v>
      </c>
      <c r="B26" s="8" t="s">
        <v>759</v>
      </c>
      <c r="C26" s="9" t="s">
        <v>761</v>
      </c>
      <c r="D26" s="9" t="s">
        <v>13</v>
      </c>
      <c r="E26" s="9" t="s">
        <v>14</v>
      </c>
      <c r="F26" s="9" t="s">
        <v>15</v>
      </c>
      <c r="G26" s="9" t="s">
        <v>7</v>
      </c>
      <c r="H26" s="9" t="s">
        <v>145</v>
      </c>
    </row>
    <row r="27" spans="1:8" x14ac:dyDescent="0.25">
      <c r="A27" s="9" t="s">
        <v>250</v>
      </c>
      <c r="B27" s="8" t="s">
        <v>249</v>
      </c>
      <c r="C27" s="9" t="s">
        <v>251</v>
      </c>
      <c r="D27" s="9" t="s">
        <v>13</v>
      </c>
      <c r="E27" s="9" t="s">
        <v>14</v>
      </c>
      <c r="F27" s="9" t="s">
        <v>15</v>
      </c>
      <c r="G27" s="9" t="s">
        <v>7</v>
      </c>
      <c r="H27" s="9" t="s">
        <v>16</v>
      </c>
    </row>
    <row r="28" spans="1:8" x14ac:dyDescent="0.25">
      <c r="A28" s="9" t="s">
        <v>292</v>
      </c>
      <c r="B28" s="8" t="s">
        <v>291</v>
      </c>
      <c r="C28" s="9" t="s">
        <v>293</v>
      </c>
      <c r="D28" s="9" t="s">
        <v>13</v>
      </c>
      <c r="E28" s="9" t="s">
        <v>14</v>
      </c>
      <c r="F28" s="9" t="s">
        <v>15</v>
      </c>
      <c r="G28" s="9" t="s">
        <v>7</v>
      </c>
      <c r="H28" s="9" t="s">
        <v>16</v>
      </c>
    </row>
    <row r="29" spans="1:8" x14ac:dyDescent="0.25">
      <c r="A29" s="9" t="s">
        <v>117</v>
      </c>
      <c r="B29" s="8" t="s">
        <v>116</v>
      </c>
      <c r="C29" s="9" t="s">
        <v>118</v>
      </c>
      <c r="D29" s="9" t="s">
        <v>119</v>
      </c>
      <c r="E29" s="9" t="s">
        <v>14</v>
      </c>
      <c r="F29" s="9" t="s">
        <v>1076</v>
      </c>
      <c r="G29" s="9" t="s">
        <v>7</v>
      </c>
      <c r="H29" s="9" t="s">
        <v>16</v>
      </c>
    </row>
    <row r="30" spans="1:8" x14ac:dyDescent="0.25">
      <c r="A30" s="9" t="s">
        <v>235</v>
      </c>
      <c r="B30" s="8" t="s">
        <v>234</v>
      </c>
      <c r="C30" s="9" t="s">
        <v>236</v>
      </c>
      <c r="D30" s="9" t="s">
        <v>13</v>
      </c>
      <c r="E30" s="9" t="s">
        <v>14</v>
      </c>
      <c r="F30" s="9" t="s">
        <v>15</v>
      </c>
      <c r="G30" s="9" t="s">
        <v>7</v>
      </c>
      <c r="H30" s="9" t="s">
        <v>16</v>
      </c>
    </row>
    <row r="31" spans="1:8" x14ac:dyDescent="0.25">
      <c r="A31" s="9" t="s">
        <v>259</v>
      </c>
      <c r="B31" s="8" t="s">
        <v>258</v>
      </c>
      <c r="C31" s="9" t="s">
        <v>260</v>
      </c>
      <c r="D31" s="9" t="s">
        <v>13</v>
      </c>
      <c r="E31" s="9" t="s">
        <v>14</v>
      </c>
      <c r="F31" s="9" t="s">
        <v>15</v>
      </c>
      <c r="G31" s="9" t="s">
        <v>7</v>
      </c>
      <c r="H31" s="9" t="s">
        <v>16</v>
      </c>
    </row>
    <row r="32" spans="1:8" x14ac:dyDescent="0.25">
      <c r="A32" s="9" t="s">
        <v>336</v>
      </c>
      <c r="B32" s="8" t="s">
        <v>335</v>
      </c>
      <c r="C32" s="9" t="s">
        <v>337</v>
      </c>
      <c r="D32" s="9" t="s">
        <v>13</v>
      </c>
      <c r="E32" s="9" t="s">
        <v>14</v>
      </c>
      <c r="F32" s="9" t="s">
        <v>15</v>
      </c>
      <c r="G32" s="9" t="s">
        <v>7</v>
      </c>
      <c r="H32" s="9" t="s">
        <v>145</v>
      </c>
    </row>
    <row r="33" spans="1:8" x14ac:dyDescent="0.25">
      <c r="A33" s="9" t="s">
        <v>631</v>
      </c>
      <c r="B33" s="8" t="s">
        <v>630</v>
      </c>
      <c r="C33" s="9" t="s">
        <v>632</v>
      </c>
      <c r="D33" s="9" t="s">
        <v>633</v>
      </c>
      <c r="E33" s="9" t="s">
        <v>14</v>
      </c>
      <c r="F33" s="9" t="s">
        <v>629</v>
      </c>
      <c r="G33" s="9" t="s">
        <v>7</v>
      </c>
      <c r="H33" s="9" t="s">
        <v>16</v>
      </c>
    </row>
    <row r="34" spans="1:8" x14ac:dyDescent="0.25">
      <c r="A34" s="9" t="s">
        <v>253</v>
      </c>
      <c r="B34" s="8" t="s">
        <v>252</v>
      </c>
      <c r="C34" s="9" t="s">
        <v>254</v>
      </c>
      <c r="D34" s="9" t="s">
        <v>13</v>
      </c>
      <c r="E34" s="9" t="s">
        <v>14</v>
      </c>
      <c r="F34" s="9" t="s">
        <v>15</v>
      </c>
      <c r="G34" s="9" t="s">
        <v>7</v>
      </c>
      <c r="H34" s="9" t="s">
        <v>16</v>
      </c>
    </row>
    <row r="35" spans="1:8" x14ac:dyDescent="0.25">
      <c r="A35" s="9" t="s">
        <v>669</v>
      </c>
      <c r="B35" s="8" t="s">
        <v>668</v>
      </c>
      <c r="C35" s="9" t="s">
        <v>670</v>
      </c>
      <c r="D35" s="9" t="s">
        <v>671</v>
      </c>
      <c r="E35" s="9" t="s">
        <v>14</v>
      </c>
      <c r="F35" s="9" t="s">
        <v>672</v>
      </c>
      <c r="G35" s="9" t="s">
        <v>7</v>
      </c>
      <c r="H35" s="9" t="s">
        <v>16</v>
      </c>
    </row>
    <row r="36" spans="1:8" x14ac:dyDescent="0.25">
      <c r="A36" s="9" t="s">
        <v>751</v>
      </c>
      <c r="B36" s="8" t="s">
        <v>750</v>
      </c>
      <c r="C36" s="9" t="s">
        <v>752</v>
      </c>
      <c r="D36" s="9" t="s">
        <v>13</v>
      </c>
      <c r="E36" s="9" t="s">
        <v>14</v>
      </c>
      <c r="F36" s="9" t="s">
        <v>15</v>
      </c>
      <c r="G36" s="9" t="s">
        <v>7</v>
      </c>
      <c r="H36" s="9" t="s">
        <v>16</v>
      </c>
    </row>
    <row r="37" spans="1:8" x14ac:dyDescent="0.25">
      <c r="A37" s="9" t="s">
        <v>1017</v>
      </c>
      <c r="B37" s="8" t="s">
        <v>1016</v>
      </c>
      <c r="C37" s="9" t="s">
        <v>1018</v>
      </c>
      <c r="D37" s="9" t="s">
        <v>13</v>
      </c>
      <c r="E37" s="9" t="s">
        <v>14</v>
      </c>
      <c r="F37" s="9" t="s">
        <v>15</v>
      </c>
      <c r="G37" s="9" t="s">
        <v>7</v>
      </c>
      <c r="H37" s="9" t="s">
        <v>16</v>
      </c>
    </row>
    <row r="38" spans="1:8" x14ac:dyDescent="0.25">
      <c r="A38" s="9" t="s">
        <v>1014</v>
      </c>
      <c r="B38" s="8" t="s">
        <v>1013</v>
      </c>
      <c r="C38" s="9" t="s">
        <v>1015</v>
      </c>
      <c r="D38" s="9" t="s">
        <v>13</v>
      </c>
      <c r="E38" s="9" t="s">
        <v>14</v>
      </c>
      <c r="F38" s="9" t="s">
        <v>15</v>
      </c>
      <c r="G38" s="9" t="s">
        <v>7</v>
      </c>
      <c r="H38" s="9" t="s">
        <v>16</v>
      </c>
    </row>
    <row r="39" spans="1:8" x14ac:dyDescent="0.25">
      <c r="A39" s="9" t="s">
        <v>121</v>
      </c>
      <c r="B39" s="8" t="s">
        <v>120</v>
      </c>
      <c r="C39" s="9" t="s">
        <v>122</v>
      </c>
      <c r="D39" s="9" t="s">
        <v>123</v>
      </c>
      <c r="E39" s="9" t="s">
        <v>14</v>
      </c>
      <c r="F39" s="9" t="s">
        <v>1076</v>
      </c>
      <c r="G39" s="9" t="s">
        <v>7</v>
      </c>
      <c r="H39" s="9" t="s">
        <v>16</v>
      </c>
    </row>
    <row r="40" spans="1:8" x14ac:dyDescent="0.25">
      <c r="A40" s="9" t="s">
        <v>1065</v>
      </c>
      <c r="B40" s="8" t="s">
        <v>1064</v>
      </c>
      <c r="C40" s="9" t="s">
        <v>1066</v>
      </c>
      <c r="D40" s="9" t="s">
        <v>13</v>
      </c>
      <c r="E40" s="9" t="s">
        <v>14</v>
      </c>
      <c r="F40" s="9" t="s">
        <v>15</v>
      </c>
      <c r="G40" s="9" t="s">
        <v>7</v>
      </c>
      <c r="H40" s="9" t="s">
        <v>16</v>
      </c>
    </row>
    <row r="41" spans="1:8" x14ac:dyDescent="0.25">
      <c r="A41" s="9" t="s">
        <v>968</v>
      </c>
      <c r="B41" s="8" t="s">
        <v>967</v>
      </c>
      <c r="C41" s="9" t="s">
        <v>969</v>
      </c>
      <c r="D41" s="9" t="s">
        <v>970</v>
      </c>
      <c r="E41" s="9" t="s">
        <v>14</v>
      </c>
      <c r="F41" s="9" t="s">
        <v>643</v>
      </c>
      <c r="G41" s="9" t="s">
        <v>644</v>
      </c>
      <c r="H41" s="9" t="s">
        <v>16</v>
      </c>
    </row>
    <row r="42" spans="1:8" x14ac:dyDescent="0.25">
      <c r="A42" s="9" t="s">
        <v>524</v>
      </c>
      <c r="B42" s="8" t="s">
        <v>523</v>
      </c>
      <c r="C42" s="9" t="s">
        <v>525</v>
      </c>
      <c r="D42" s="9" t="s">
        <v>13</v>
      </c>
      <c r="E42" s="9" t="s">
        <v>14</v>
      </c>
      <c r="F42" s="9" t="s">
        <v>15</v>
      </c>
      <c r="G42" s="9" t="s">
        <v>7</v>
      </c>
      <c r="H42" s="9" t="s">
        <v>16</v>
      </c>
    </row>
    <row r="43" spans="1:8" x14ac:dyDescent="0.25">
      <c r="A43" s="9" t="s">
        <v>992</v>
      </c>
      <c r="B43" s="8" t="s">
        <v>991</v>
      </c>
      <c r="C43" s="9" t="s">
        <v>993</v>
      </c>
      <c r="D43" s="9" t="s">
        <v>994</v>
      </c>
      <c r="E43" s="9" t="s">
        <v>14</v>
      </c>
      <c r="F43" s="9" t="s">
        <v>643</v>
      </c>
      <c r="G43" s="9" t="s">
        <v>644</v>
      </c>
      <c r="H43" s="9" t="s">
        <v>16</v>
      </c>
    </row>
    <row r="44" spans="1:8" x14ac:dyDescent="0.25">
      <c r="A44" s="9" t="s">
        <v>626</v>
      </c>
      <c r="B44" s="8" t="s">
        <v>625</v>
      </c>
      <c r="C44" s="9" t="s">
        <v>627</v>
      </c>
      <c r="D44" s="9" t="s">
        <v>628</v>
      </c>
      <c r="E44" s="9" t="s">
        <v>14</v>
      </c>
      <c r="F44" s="9" t="s">
        <v>629</v>
      </c>
      <c r="G44" s="9" t="s">
        <v>7</v>
      </c>
      <c r="H44" s="9" t="s">
        <v>16</v>
      </c>
    </row>
    <row r="45" spans="1:8" x14ac:dyDescent="0.25">
      <c r="A45" s="9" t="s">
        <v>171</v>
      </c>
      <c r="B45" s="8" t="s">
        <v>170</v>
      </c>
      <c r="C45" s="9" t="s">
        <v>172</v>
      </c>
      <c r="D45" s="9" t="s">
        <v>13</v>
      </c>
      <c r="E45" s="9" t="s">
        <v>14</v>
      </c>
      <c r="F45" s="9" t="s">
        <v>15</v>
      </c>
      <c r="G45" s="9" t="s">
        <v>7</v>
      </c>
      <c r="H45" s="9" t="s">
        <v>145</v>
      </c>
    </row>
    <row r="46" spans="1:8" x14ac:dyDescent="0.25">
      <c r="A46" s="9" t="s">
        <v>693</v>
      </c>
      <c r="B46" s="8" t="s">
        <v>692</v>
      </c>
      <c r="C46" s="9" t="s">
        <v>694</v>
      </c>
      <c r="D46" s="9" t="s">
        <v>13</v>
      </c>
      <c r="E46" s="9" t="s">
        <v>14</v>
      </c>
      <c r="F46" s="9" t="s">
        <v>15</v>
      </c>
      <c r="G46" s="9" t="s">
        <v>7</v>
      </c>
      <c r="H46" s="9" t="s">
        <v>16</v>
      </c>
    </row>
    <row r="47" spans="1:8" x14ac:dyDescent="0.25">
      <c r="A47" s="9" t="s">
        <v>457</v>
      </c>
      <c r="B47" s="8" t="s">
        <v>456</v>
      </c>
      <c r="C47" s="9" t="s">
        <v>458</v>
      </c>
      <c r="D47" s="9" t="s">
        <v>13</v>
      </c>
      <c r="E47" s="9" t="s">
        <v>14</v>
      </c>
      <c r="F47" s="9" t="s">
        <v>15</v>
      </c>
      <c r="G47" s="9" t="s">
        <v>7</v>
      </c>
      <c r="H47" s="9" t="s">
        <v>145</v>
      </c>
    </row>
    <row r="48" spans="1:8" x14ac:dyDescent="0.25">
      <c r="A48" s="9" t="s">
        <v>661</v>
      </c>
      <c r="B48" s="8" t="s">
        <v>660</v>
      </c>
      <c r="C48" s="9" t="s">
        <v>662</v>
      </c>
      <c r="D48" s="9" t="s">
        <v>663</v>
      </c>
      <c r="E48" s="9" t="s">
        <v>14</v>
      </c>
      <c r="F48" s="9" t="s">
        <v>655</v>
      </c>
      <c r="G48" s="9" t="s">
        <v>7</v>
      </c>
      <c r="H48" s="9" t="s">
        <v>16</v>
      </c>
    </row>
    <row r="49" spans="1:8" x14ac:dyDescent="0.25">
      <c r="A49" s="9" t="s">
        <v>256</v>
      </c>
      <c r="B49" s="8" t="s">
        <v>255</v>
      </c>
      <c r="C49" s="9" t="s">
        <v>257</v>
      </c>
      <c r="D49" s="9" t="s">
        <v>13</v>
      </c>
      <c r="E49" s="9" t="s">
        <v>14</v>
      </c>
      <c r="F49" s="9" t="s">
        <v>15</v>
      </c>
      <c r="G49" s="9" t="s">
        <v>7</v>
      </c>
      <c r="H49" s="9" t="s">
        <v>16</v>
      </c>
    </row>
    <row r="50" spans="1:8" x14ac:dyDescent="0.25">
      <c r="A50" s="9" t="s">
        <v>748</v>
      </c>
      <c r="B50" s="8" t="s">
        <v>747</v>
      </c>
      <c r="C50" s="9" t="s">
        <v>749</v>
      </c>
      <c r="D50" s="9" t="s">
        <v>13</v>
      </c>
      <c r="E50" s="9" t="s">
        <v>14</v>
      </c>
      <c r="F50" s="9" t="s">
        <v>15</v>
      </c>
      <c r="G50" s="9" t="s">
        <v>7</v>
      </c>
      <c r="H50" s="9" t="s">
        <v>16</v>
      </c>
    </row>
    <row r="51" spans="1:8" x14ac:dyDescent="0.25">
      <c r="A51" s="9" t="s">
        <v>125</v>
      </c>
      <c r="B51" s="8" t="s">
        <v>124</v>
      </c>
      <c r="C51" s="9" t="s">
        <v>126</v>
      </c>
      <c r="D51" s="9" t="s">
        <v>13</v>
      </c>
      <c r="E51" s="9" t="s">
        <v>14</v>
      </c>
      <c r="F51" s="9" t="s">
        <v>15</v>
      </c>
      <c r="G51" s="9" t="s">
        <v>7</v>
      </c>
      <c r="H51" s="9" t="s">
        <v>16</v>
      </c>
    </row>
    <row r="52" spans="1:8" x14ac:dyDescent="0.25">
      <c r="A52" s="9" t="s">
        <v>363</v>
      </c>
      <c r="B52" s="8" t="s">
        <v>362</v>
      </c>
      <c r="C52" s="9" t="s">
        <v>364</v>
      </c>
      <c r="D52" s="9" t="s">
        <v>13</v>
      </c>
      <c r="E52" s="9" t="s">
        <v>14</v>
      </c>
      <c r="F52" s="9" t="s">
        <v>15</v>
      </c>
      <c r="G52" s="9" t="s">
        <v>7</v>
      </c>
      <c r="H52" s="9" t="s">
        <v>16</v>
      </c>
    </row>
    <row r="53" spans="1:8" x14ac:dyDescent="0.25">
      <c r="A53" s="9" t="s">
        <v>298</v>
      </c>
      <c r="B53" s="8" t="s">
        <v>297</v>
      </c>
      <c r="C53" s="9" t="s">
        <v>299</v>
      </c>
      <c r="D53" s="9" t="s">
        <v>13</v>
      </c>
      <c r="E53" s="9" t="s">
        <v>14</v>
      </c>
      <c r="F53" s="9" t="s">
        <v>15</v>
      </c>
      <c r="G53" s="9" t="s">
        <v>7</v>
      </c>
      <c r="H53" s="9" t="s">
        <v>16</v>
      </c>
    </row>
    <row r="54" spans="1:8" x14ac:dyDescent="0.25">
      <c r="A54" s="9" t="s">
        <v>514</v>
      </c>
      <c r="B54" s="8" t="s">
        <v>513</v>
      </c>
      <c r="C54" s="9" t="s">
        <v>515</v>
      </c>
      <c r="D54" s="9" t="s">
        <v>13</v>
      </c>
      <c r="E54" s="9" t="s">
        <v>14</v>
      </c>
      <c r="F54" s="9" t="s">
        <v>15</v>
      </c>
      <c r="G54" s="9" t="s">
        <v>7</v>
      </c>
      <c r="H54" s="9" t="s">
        <v>16</v>
      </c>
    </row>
    <row r="55" spans="1:8" x14ac:dyDescent="0.25">
      <c r="A55" s="9" t="s">
        <v>945</v>
      </c>
      <c r="B55" s="8" t="s">
        <v>944</v>
      </c>
      <c r="C55" s="9" t="s">
        <v>946</v>
      </c>
      <c r="D55" s="9" t="s">
        <v>947</v>
      </c>
      <c r="E55" s="9" t="s">
        <v>14</v>
      </c>
      <c r="F55" s="9" t="s">
        <v>643</v>
      </c>
      <c r="G55" s="9" t="s">
        <v>644</v>
      </c>
      <c r="H55" s="9" t="s">
        <v>16</v>
      </c>
    </row>
    <row r="56" spans="1:8" x14ac:dyDescent="0.25">
      <c r="A56" s="9" t="s">
        <v>150</v>
      </c>
      <c r="B56" s="8" t="s">
        <v>149</v>
      </c>
      <c r="C56" s="9" t="s">
        <v>151</v>
      </c>
      <c r="D56" s="9" t="s">
        <v>13</v>
      </c>
      <c r="E56" s="9" t="s">
        <v>14</v>
      </c>
      <c r="F56" s="9" t="s">
        <v>15</v>
      </c>
      <c r="G56" s="9" t="s">
        <v>7</v>
      </c>
      <c r="H56" s="9" t="s">
        <v>145</v>
      </c>
    </row>
    <row r="57" spans="1:8" x14ac:dyDescent="0.25">
      <c r="A57" s="9" t="s">
        <v>280</v>
      </c>
      <c r="B57" s="8" t="s">
        <v>279</v>
      </c>
      <c r="C57" s="9" t="s">
        <v>281</v>
      </c>
      <c r="D57" s="9" t="s">
        <v>13</v>
      </c>
      <c r="E57" s="9" t="s">
        <v>14</v>
      </c>
      <c r="F57" s="9" t="s">
        <v>15</v>
      </c>
      <c r="G57" s="9" t="s">
        <v>7</v>
      </c>
      <c r="H57" s="9" t="s">
        <v>16</v>
      </c>
    </row>
    <row r="58" spans="1:8" x14ac:dyDescent="0.25">
      <c r="A58" s="9" t="s">
        <v>986</v>
      </c>
      <c r="B58" s="8" t="s">
        <v>985</v>
      </c>
      <c r="C58" s="9" t="s">
        <v>987</v>
      </c>
      <c r="D58" s="9" t="s">
        <v>642</v>
      </c>
      <c r="E58" s="9" t="s">
        <v>14</v>
      </c>
      <c r="F58" s="9" t="s">
        <v>643</v>
      </c>
      <c r="G58" s="9" t="s">
        <v>644</v>
      </c>
      <c r="H58" s="9" t="s">
        <v>16</v>
      </c>
    </row>
    <row r="59" spans="1:8" x14ac:dyDescent="0.25">
      <c r="A59" s="9" t="s">
        <v>128</v>
      </c>
      <c r="B59" s="8" t="s">
        <v>127</v>
      </c>
      <c r="C59" s="9" t="s">
        <v>129</v>
      </c>
      <c r="D59" s="9" t="s">
        <v>13</v>
      </c>
      <c r="E59" s="9" t="s">
        <v>14</v>
      </c>
      <c r="F59" s="9" t="s">
        <v>15</v>
      </c>
      <c r="G59" s="9" t="s">
        <v>7</v>
      </c>
      <c r="H59" s="9" t="s">
        <v>16</v>
      </c>
    </row>
    <row r="60" spans="1:8" x14ac:dyDescent="0.25">
      <c r="A60" s="9" t="s">
        <v>965</v>
      </c>
      <c r="B60" s="8" t="s">
        <v>964</v>
      </c>
      <c r="C60" s="9" t="s">
        <v>966</v>
      </c>
      <c r="D60" s="9" t="s">
        <v>642</v>
      </c>
      <c r="E60" s="9" t="s">
        <v>14</v>
      </c>
      <c r="F60" s="9" t="s">
        <v>643</v>
      </c>
      <c r="G60" s="9" t="s">
        <v>644</v>
      </c>
      <c r="H60" s="9" t="s">
        <v>16</v>
      </c>
    </row>
    <row r="61" spans="1:8" x14ac:dyDescent="0.25">
      <c r="A61" s="9" t="s">
        <v>804</v>
      </c>
      <c r="B61" s="8" t="s">
        <v>803</v>
      </c>
      <c r="C61" s="9" t="s">
        <v>805</v>
      </c>
      <c r="D61" s="9" t="s">
        <v>13</v>
      </c>
      <c r="E61" s="9" t="s">
        <v>14</v>
      </c>
      <c r="F61" s="9" t="s">
        <v>15</v>
      </c>
      <c r="G61" s="9" t="s">
        <v>7</v>
      </c>
      <c r="H61" s="9" t="s">
        <v>16</v>
      </c>
    </row>
    <row r="62" spans="1:8" x14ac:dyDescent="0.25">
      <c r="A62" s="9" t="s">
        <v>177</v>
      </c>
      <c r="B62" s="8" t="s">
        <v>176</v>
      </c>
      <c r="C62" s="9" t="s">
        <v>178</v>
      </c>
      <c r="D62" s="9" t="s">
        <v>13</v>
      </c>
      <c r="E62" s="9" t="s">
        <v>14</v>
      </c>
      <c r="F62" s="9" t="s">
        <v>15</v>
      </c>
      <c r="G62" s="9" t="s">
        <v>7</v>
      </c>
      <c r="H62" s="9" t="s">
        <v>145</v>
      </c>
    </row>
    <row r="63" spans="1:8" x14ac:dyDescent="0.25">
      <c r="A63" s="9" t="s">
        <v>372</v>
      </c>
      <c r="B63" s="8" t="s">
        <v>371</v>
      </c>
      <c r="C63" s="9" t="s">
        <v>373</v>
      </c>
      <c r="D63" s="9" t="s">
        <v>13</v>
      </c>
      <c r="E63" s="9" t="s">
        <v>14</v>
      </c>
      <c r="F63" s="9" t="s">
        <v>15</v>
      </c>
      <c r="G63" s="9" t="s">
        <v>7</v>
      </c>
      <c r="H63" s="9" t="s">
        <v>145</v>
      </c>
    </row>
    <row r="64" spans="1:8" x14ac:dyDescent="0.25">
      <c r="A64" s="9" t="s">
        <v>225</v>
      </c>
      <c r="B64" s="8" t="s">
        <v>224</v>
      </c>
      <c r="C64" s="9" t="s">
        <v>226</v>
      </c>
      <c r="D64" s="9" t="s">
        <v>13</v>
      </c>
      <c r="E64" s="9" t="s">
        <v>14</v>
      </c>
      <c r="F64" s="9" t="s">
        <v>15</v>
      </c>
      <c r="G64" s="9" t="s">
        <v>7</v>
      </c>
      <c r="H64" s="9" t="s">
        <v>227</v>
      </c>
    </row>
    <row r="65" spans="1:8" x14ac:dyDescent="0.25">
      <c r="A65" s="9" t="s">
        <v>29</v>
      </c>
      <c r="B65" s="8" t="s">
        <v>28</v>
      </c>
      <c r="C65" s="9" t="s">
        <v>30</v>
      </c>
      <c r="D65" s="9" t="s">
        <v>13</v>
      </c>
      <c r="E65" s="9" t="s">
        <v>14</v>
      </c>
      <c r="F65" s="9" t="s">
        <v>20</v>
      </c>
      <c r="G65" s="9" t="s">
        <v>7</v>
      </c>
      <c r="H65" s="9" t="s">
        <v>16</v>
      </c>
    </row>
    <row r="66" spans="1:8" x14ac:dyDescent="0.25">
      <c r="A66" s="9" t="s">
        <v>134</v>
      </c>
      <c r="B66" s="8" t="s">
        <v>133</v>
      </c>
      <c r="C66" s="9" t="s">
        <v>135</v>
      </c>
      <c r="D66" s="9" t="s">
        <v>13</v>
      </c>
      <c r="E66" s="9" t="s">
        <v>14</v>
      </c>
      <c r="F66" s="9" t="s">
        <v>15</v>
      </c>
      <c r="G66" s="9" t="s">
        <v>7</v>
      </c>
      <c r="H66" s="9" t="s">
        <v>16</v>
      </c>
    </row>
    <row r="67" spans="1:8" x14ac:dyDescent="0.25">
      <c r="A67" s="9" t="s">
        <v>140</v>
      </c>
      <c r="B67" s="8" t="s">
        <v>139</v>
      </c>
      <c r="C67" s="9" t="s">
        <v>141</v>
      </c>
      <c r="D67" s="9" t="s">
        <v>13</v>
      </c>
      <c r="E67" s="9" t="s">
        <v>14</v>
      </c>
      <c r="F67" s="9" t="s">
        <v>15</v>
      </c>
      <c r="G67" s="9" t="s">
        <v>7</v>
      </c>
      <c r="H67" s="9" t="s">
        <v>16</v>
      </c>
    </row>
    <row r="68" spans="1:8" x14ac:dyDescent="0.25">
      <c r="A68" s="9" t="s">
        <v>313</v>
      </c>
      <c r="B68" s="8" t="s">
        <v>312</v>
      </c>
      <c r="C68" s="9" t="s">
        <v>314</v>
      </c>
      <c r="D68" s="9" t="s">
        <v>13</v>
      </c>
      <c r="E68" s="9" t="s">
        <v>14</v>
      </c>
      <c r="F68" s="9" t="s">
        <v>15</v>
      </c>
      <c r="G68" s="9" t="s">
        <v>7</v>
      </c>
      <c r="H68" s="9" t="s">
        <v>16</v>
      </c>
    </row>
    <row r="69" spans="1:8" x14ac:dyDescent="0.25">
      <c r="A69" s="9" t="s">
        <v>32</v>
      </c>
      <c r="B69" s="8" t="s">
        <v>31</v>
      </c>
      <c r="C69" s="9" t="s">
        <v>33</v>
      </c>
      <c r="D69" s="9" t="s">
        <v>1129</v>
      </c>
      <c r="E69" s="9" t="s">
        <v>14</v>
      </c>
      <c r="F69" s="9" t="s">
        <v>27</v>
      </c>
      <c r="G69" s="9" t="s">
        <v>7</v>
      </c>
      <c r="H69" s="9" t="s">
        <v>16</v>
      </c>
    </row>
    <row r="70" spans="1:8" x14ac:dyDescent="0.25">
      <c r="A70" s="9" t="s">
        <v>137</v>
      </c>
      <c r="B70" s="8" t="s">
        <v>136</v>
      </c>
      <c r="C70" s="9" t="s">
        <v>138</v>
      </c>
      <c r="D70" s="9" t="s">
        <v>13</v>
      </c>
      <c r="E70" s="9" t="s">
        <v>14</v>
      </c>
      <c r="F70" s="9" t="s">
        <v>15</v>
      </c>
      <c r="G70" s="9" t="s">
        <v>7</v>
      </c>
      <c r="H70" s="9" t="s">
        <v>16</v>
      </c>
    </row>
    <row r="71" spans="1:8" x14ac:dyDescent="0.25">
      <c r="A71" s="9" t="s">
        <v>131</v>
      </c>
      <c r="B71" s="8" t="s">
        <v>130</v>
      </c>
      <c r="C71" s="9" t="s">
        <v>132</v>
      </c>
      <c r="D71" s="9" t="s">
        <v>13</v>
      </c>
      <c r="E71" s="9" t="s">
        <v>14</v>
      </c>
      <c r="F71" s="9" t="s">
        <v>15</v>
      </c>
      <c r="G71" s="9" t="s">
        <v>7</v>
      </c>
      <c r="H71" s="9" t="s">
        <v>16</v>
      </c>
    </row>
    <row r="72" spans="1:8" x14ac:dyDescent="0.25">
      <c r="A72" s="9" t="s">
        <v>25</v>
      </c>
      <c r="B72" s="8" t="s">
        <v>24</v>
      </c>
      <c r="C72" s="9" t="s">
        <v>26</v>
      </c>
      <c r="D72" s="9" t="s">
        <v>1143</v>
      </c>
      <c r="E72" s="9" t="s">
        <v>14</v>
      </c>
      <c r="F72" s="9" t="s">
        <v>27</v>
      </c>
      <c r="G72" s="9" t="s">
        <v>7</v>
      </c>
      <c r="H72" s="9" t="s">
        <v>16</v>
      </c>
    </row>
    <row r="73" spans="1:8" x14ac:dyDescent="0.25">
      <c r="A73" s="9" t="s">
        <v>810</v>
      </c>
      <c r="B73" s="8" t="s">
        <v>809</v>
      </c>
      <c r="C73" s="9" t="s">
        <v>811</v>
      </c>
      <c r="D73" s="9" t="s">
        <v>812</v>
      </c>
      <c r="E73" s="9" t="s">
        <v>14</v>
      </c>
      <c r="F73" s="9" t="s">
        <v>551</v>
      </c>
      <c r="G73" s="9" t="s">
        <v>7</v>
      </c>
      <c r="H73" s="9" t="s">
        <v>16</v>
      </c>
    </row>
    <row r="74" spans="1:8" x14ac:dyDescent="0.25">
      <c r="A74" s="9" t="s">
        <v>1102</v>
      </c>
      <c r="B74" s="8" t="s">
        <v>1101</v>
      </c>
      <c r="C74" s="9" t="s">
        <v>1103</v>
      </c>
      <c r="D74" s="9" t="s">
        <v>13</v>
      </c>
      <c r="E74" s="9" t="s">
        <v>14</v>
      </c>
      <c r="F74" s="9" t="s">
        <v>15</v>
      </c>
      <c r="G74" s="9" t="s">
        <v>7</v>
      </c>
      <c r="H74" s="9" t="s">
        <v>16</v>
      </c>
    </row>
    <row r="75" spans="1:8" x14ac:dyDescent="0.25">
      <c r="A75" s="9" t="s">
        <v>18</v>
      </c>
      <c r="B75" s="8" t="s">
        <v>17</v>
      </c>
      <c r="C75" s="9" t="s">
        <v>19</v>
      </c>
      <c r="D75" s="9" t="s">
        <v>13</v>
      </c>
      <c r="E75" s="9" t="s">
        <v>14</v>
      </c>
      <c r="F75" s="9" t="s">
        <v>20</v>
      </c>
      <c r="G75" s="9" t="s">
        <v>7</v>
      </c>
      <c r="H75" s="9" t="s">
        <v>16</v>
      </c>
    </row>
    <row r="76" spans="1:8" x14ac:dyDescent="0.25">
      <c r="A76" s="9" t="s">
        <v>22</v>
      </c>
      <c r="B76" s="8" t="s">
        <v>21</v>
      </c>
      <c r="C76" s="9" t="s">
        <v>23</v>
      </c>
      <c r="D76" s="9" t="s">
        <v>13</v>
      </c>
      <c r="E76" s="9" t="s">
        <v>14</v>
      </c>
      <c r="F76" s="9" t="s">
        <v>20</v>
      </c>
      <c r="G76" s="9" t="s">
        <v>7</v>
      </c>
      <c r="H76" s="9" t="s">
        <v>16</v>
      </c>
    </row>
    <row r="77" spans="1:8" x14ac:dyDescent="0.25">
      <c r="A77" s="9" t="s">
        <v>11</v>
      </c>
      <c r="B77" s="8" t="s">
        <v>10</v>
      </c>
      <c r="C77" s="9" t="s">
        <v>12</v>
      </c>
      <c r="D77" s="9" t="s">
        <v>13</v>
      </c>
      <c r="E77" s="9" t="s">
        <v>14</v>
      </c>
      <c r="F77" s="9" t="s">
        <v>15</v>
      </c>
      <c r="G77" s="9" t="s">
        <v>7</v>
      </c>
      <c r="H77" s="9" t="s">
        <v>16</v>
      </c>
    </row>
    <row r="78" spans="1:8" x14ac:dyDescent="0.25">
      <c r="A78" s="9" t="s">
        <v>11</v>
      </c>
      <c r="B78" s="8" t="s">
        <v>10</v>
      </c>
      <c r="C78" s="9" t="s">
        <v>12</v>
      </c>
      <c r="D78" s="9" t="s">
        <v>13</v>
      </c>
      <c r="E78" s="9" t="s">
        <v>14</v>
      </c>
      <c r="F78" s="9" t="s">
        <v>15</v>
      </c>
      <c r="G78" s="9" t="s">
        <v>7</v>
      </c>
      <c r="H78" s="9" t="s">
        <v>16</v>
      </c>
    </row>
    <row r="79" spans="1:8" x14ac:dyDescent="0.25">
      <c r="A79" s="9" t="s">
        <v>357</v>
      </c>
      <c r="B79" s="8" t="s">
        <v>356</v>
      </c>
      <c r="C79" s="9" t="s">
        <v>358</v>
      </c>
      <c r="D79" s="9" t="s">
        <v>13</v>
      </c>
      <c r="E79" s="9" t="s">
        <v>14</v>
      </c>
      <c r="F79" s="9" t="s">
        <v>15</v>
      </c>
      <c r="G79" s="9" t="s">
        <v>7</v>
      </c>
      <c r="H79" s="9" t="s">
        <v>16</v>
      </c>
    </row>
    <row r="80" spans="1:8" x14ac:dyDescent="0.25">
      <c r="A80" s="9" t="s">
        <v>1115</v>
      </c>
      <c r="B80" s="8" t="s">
        <v>1114</v>
      </c>
      <c r="C80" s="9" t="s">
        <v>1116</v>
      </c>
      <c r="D80" s="9" t="s">
        <v>13</v>
      </c>
      <c r="E80" s="9" t="s">
        <v>14</v>
      </c>
      <c r="F80" s="9" t="s">
        <v>15</v>
      </c>
      <c r="G80" s="9" t="s">
        <v>7</v>
      </c>
      <c r="H80" s="9" t="s">
        <v>16</v>
      </c>
    </row>
    <row r="81" spans="1:8" x14ac:dyDescent="0.25">
      <c r="A81" s="9" t="s">
        <v>801</v>
      </c>
      <c r="B81" s="8" t="s">
        <v>800</v>
      </c>
      <c r="C81" s="9" t="s">
        <v>802</v>
      </c>
      <c r="D81" s="9" t="s">
        <v>13</v>
      </c>
      <c r="E81" s="9" t="s">
        <v>14</v>
      </c>
      <c r="F81" s="9" t="s">
        <v>15</v>
      </c>
      <c r="G81" s="9" t="s">
        <v>7</v>
      </c>
      <c r="H81" s="9" t="s">
        <v>16</v>
      </c>
    </row>
    <row r="82" spans="1:8" x14ac:dyDescent="0.25">
      <c r="A82" s="9" t="s">
        <v>472</v>
      </c>
      <c r="B82" s="8" t="s">
        <v>471</v>
      </c>
      <c r="C82" s="9" t="s">
        <v>473</v>
      </c>
      <c r="D82" s="9" t="s">
        <v>13</v>
      </c>
      <c r="E82" s="9" t="s">
        <v>14</v>
      </c>
      <c r="F82" s="9" t="s">
        <v>15</v>
      </c>
      <c r="G82" s="9" t="s">
        <v>7</v>
      </c>
      <c r="H82" s="9" t="s">
        <v>16</v>
      </c>
    </row>
    <row r="83" spans="1:8" x14ac:dyDescent="0.25">
      <c r="A83" s="9" t="s">
        <v>1068</v>
      </c>
      <c r="B83" s="8" t="s">
        <v>1067</v>
      </c>
      <c r="C83" s="9" t="s">
        <v>1069</v>
      </c>
      <c r="D83" s="9" t="s">
        <v>13</v>
      </c>
      <c r="E83" s="9" t="s">
        <v>14</v>
      </c>
      <c r="F83" s="9" t="s">
        <v>15</v>
      </c>
      <c r="G83" s="9" t="s">
        <v>7</v>
      </c>
      <c r="H83" s="9" t="s">
        <v>16</v>
      </c>
    </row>
    <row r="84" spans="1:8" x14ac:dyDescent="0.25">
      <c r="A84" s="9" t="s">
        <v>953</v>
      </c>
      <c r="B84" s="8" t="s">
        <v>952</v>
      </c>
      <c r="C84" s="9" t="s">
        <v>954</v>
      </c>
      <c r="D84" s="9" t="s">
        <v>955</v>
      </c>
      <c r="E84" s="9" t="s">
        <v>14</v>
      </c>
      <c r="F84" s="9" t="s">
        <v>643</v>
      </c>
      <c r="G84" s="9" t="s">
        <v>644</v>
      </c>
      <c r="H84" s="9" t="s">
        <v>16</v>
      </c>
    </row>
    <row r="85" spans="1:8" x14ac:dyDescent="0.25">
      <c r="A85" s="9" t="s">
        <v>339</v>
      </c>
      <c r="B85" s="8" t="s">
        <v>338</v>
      </c>
      <c r="C85" s="9" t="s">
        <v>340</v>
      </c>
      <c r="D85" s="9" t="s">
        <v>13</v>
      </c>
      <c r="E85" s="9" t="s">
        <v>14</v>
      </c>
      <c r="F85" s="9" t="s">
        <v>15</v>
      </c>
      <c r="G85" s="9" t="s">
        <v>7</v>
      </c>
      <c r="H85" s="9" t="s">
        <v>145</v>
      </c>
    </row>
    <row r="86" spans="1:8" x14ac:dyDescent="0.25">
      <c r="A86" s="9" t="s">
        <v>111</v>
      </c>
      <c r="B86" s="8" t="s">
        <v>110</v>
      </c>
      <c r="C86" s="9" t="s">
        <v>112</v>
      </c>
      <c r="D86" s="9" t="s">
        <v>13</v>
      </c>
      <c r="E86" s="9" t="s">
        <v>14</v>
      </c>
      <c r="F86" s="9" t="s">
        <v>15</v>
      </c>
      <c r="G86" s="9" t="s">
        <v>7</v>
      </c>
      <c r="H86" s="9" t="s">
        <v>16</v>
      </c>
    </row>
    <row r="87" spans="1:8" x14ac:dyDescent="0.25">
      <c r="A87" s="9" t="s">
        <v>147</v>
      </c>
      <c r="B87" s="8" t="s">
        <v>146</v>
      </c>
      <c r="C87" s="9" t="s">
        <v>148</v>
      </c>
      <c r="D87" s="9" t="s">
        <v>13</v>
      </c>
      <c r="E87" s="9" t="s">
        <v>14</v>
      </c>
      <c r="F87" s="9" t="s">
        <v>15</v>
      </c>
      <c r="G87" s="9" t="s">
        <v>7</v>
      </c>
      <c r="H87" s="9" t="s">
        <v>145</v>
      </c>
    </row>
    <row r="88" spans="1:8" x14ac:dyDescent="0.25">
      <c r="A88" s="9" t="s">
        <v>108</v>
      </c>
      <c r="B88" s="8" t="s">
        <v>107</v>
      </c>
      <c r="C88" s="9" t="s">
        <v>109</v>
      </c>
      <c r="D88" s="9" t="s">
        <v>13</v>
      </c>
      <c r="E88" s="9" t="s">
        <v>14</v>
      </c>
      <c r="F88" s="9" t="s">
        <v>15</v>
      </c>
      <c r="G88" s="9" t="s">
        <v>7</v>
      </c>
      <c r="H88" s="9" t="s">
        <v>16</v>
      </c>
    </row>
    <row r="89" spans="1:8" x14ac:dyDescent="0.25">
      <c r="A89" s="9" t="s">
        <v>882</v>
      </c>
      <c r="B89" s="8" t="s">
        <v>881</v>
      </c>
      <c r="C89" s="9" t="s">
        <v>883</v>
      </c>
      <c r="D89" s="9" t="s">
        <v>13</v>
      </c>
      <c r="E89" s="9" t="s">
        <v>14</v>
      </c>
      <c r="F89" s="9" t="s">
        <v>15</v>
      </c>
      <c r="G89" s="9" t="s">
        <v>7</v>
      </c>
      <c r="H89" s="9" t="s">
        <v>16</v>
      </c>
    </row>
    <row r="90" spans="1:8" x14ac:dyDescent="0.25">
      <c r="A90" s="9" t="s">
        <v>933</v>
      </c>
      <c r="B90" s="8" t="s">
        <v>932</v>
      </c>
      <c r="C90" s="9" t="s">
        <v>934</v>
      </c>
      <c r="D90" s="9" t="s">
        <v>642</v>
      </c>
      <c r="E90" s="9" t="s">
        <v>14</v>
      </c>
      <c r="F90" s="9" t="s">
        <v>643</v>
      </c>
      <c r="G90" s="9" t="s">
        <v>644</v>
      </c>
      <c r="H90" s="9" t="s">
        <v>16</v>
      </c>
    </row>
    <row r="91" spans="1:8" x14ac:dyDescent="0.25">
      <c r="A91" s="9" t="s">
        <v>918</v>
      </c>
      <c r="B91" s="8" t="s">
        <v>917</v>
      </c>
      <c r="C91" s="9" t="s">
        <v>919</v>
      </c>
      <c r="D91" s="9" t="s">
        <v>642</v>
      </c>
      <c r="E91" s="9" t="s">
        <v>14</v>
      </c>
      <c r="F91" s="9" t="s">
        <v>643</v>
      </c>
      <c r="G91" s="9" t="s">
        <v>644</v>
      </c>
      <c r="H91" s="9" t="s">
        <v>16</v>
      </c>
    </row>
    <row r="92" spans="1:8" x14ac:dyDescent="0.25">
      <c r="A92" s="9" t="s">
        <v>936</v>
      </c>
      <c r="B92" s="8" t="s">
        <v>935</v>
      </c>
      <c r="C92" s="9" t="s">
        <v>937</v>
      </c>
      <c r="D92" s="9" t="s">
        <v>642</v>
      </c>
      <c r="E92" s="9" t="s">
        <v>14</v>
      </c>
      <c r="F92" s="9" t="s">
        <v>643</v>
      </c>
      <c r="G92" s="9" t="s">
        <v>644</v>
      </c>
      <c r="H92" s="9" t="s">
        <v>16</v>
      </c>
    </row>
    <row r="93" spans="1:8" x14ac:dyDescent="0.25">
      <c r="A93" s="9" t="s">
        <v>930</v>
      </c>
      <c r="B93" s="8" t="s">
        <v>929</v>
      </c>
      <c r="C93" s="9" t="s">
        <v>931</v>
      </c>
      <c r="D93" s="9" t="s">
        <v>642</v>
      </c>
      <c r="E93" s="9" t="s">
        <v>14</v>
      </c>
      <c r="F93" s="9" t="s">
        <v>643</v>
      </c>
      <c r="G93" s="9" t="s">
        <v>644</v>
      </c>
      <c r="H93" s="9" t="s">
        <v>16</v>
      </c>
    </row>
    <row r="94" spans="1:8" x14ac:dyDescent="0.25">
      <c r="A94" s="9" t="s">
        <v>921</v>
      </c>
      <c r="B94" s="8" t="s">
        <v>920</v>
      </c>
      <c r="C94" s="9" t="s">
        <v>922</v>
      </c>
      <c r="D94" s="9" t="s">
        <v>642</v>
      </c>
      <c r="E94" s="9" t="s">
        <v>14</v>
      </c>
      <c r="F94" s="9" t="s">
        <v>643</v>
      </c>
      <c r="G94" s="9" t="s">
        <v>644</v>
      </c>
      <c r="H94" s="9" t="s">
        <v>16</v>
      </c>
    </row>
    <row r="95" spans="1:8" x14ac:dyDescent="0.25">
      <c r="A95" s="9" t="s">
        <v>915</v>
      </c>
      <c r="B95" s="8" t="s">
        <v>914</v>
      </c>
      <c r="C95" s="9" t="s">
        <v>916</v>
      </c>
      <c r="D95" s="9" t="s">
        <v>642</v>
      </c>
      <c r="E95" s="9" t="s">
        <v>14</v>
      </c>
      <c r="F95" s="9" t="s">
        <v>643</v>
      </c>
      <c r="G95" s="9" t="s">
        <v>644</v>
      </c>
      <c r="H95" s="9" t="s">
        <v>16</v>
      </c>
    </row>
    <row r="96" spans="1:8" x14ac:dyDescent="0.25">
      <c r="A96" s="9" t="s">
        <v>927</v>
      </c>
      <c r="B96" s="8" t="s">
        <v>926</v>
      </c>
      <c r="C96" s="9" t="s">
        <v>928</v>
      </c>
      <c r="D96" s="9" t="s">
        <v>642</v>
      </c>
      <c r="E96" s="9" t="s">
        <v>14</v>
      </c>
      <c r="F96" s="9" t="s">
        <v>643</v>
      </c>
      <c r="G96" s="9" t="s">
        <v>644</v>
      </c>
      <c r="H96" s="9" t="s">
        <v>16</v>
      </c>
    </row>
    <row r="97" spans="1:8" x14ac:dyDescent="0.25">
      <c r="A97" s="9" t="s">
        <v>924</v>
      </c>
      <c r="B97" s="8" t="s">
        <v>923</v>
      </c>
      <c r="C97" s="9" t="s">
        <v>925</v>
      </c>
      <c r="D97" s="9" t="s">
        <v>642</v>
      </c>
      <c r="E97" s="9" t="s">
        <v>14</v>
      </c>
      <c r="F97" s="9" t="s">
        <v>643</v>
      </c>
      <c r="G97" s="9" t="s">
        <v>644</v>
      </c>
      <c r="H97" s="9" t="s">
        <v>16</v>
      </c>
    </row>
    <row r="98" spans="1:8" x14ac:dyDescent="0.25">
      <c r="A98" s="9" t="s">
        <v>807</v>
      </c>
      <c r="B98" s="8" t="s">
        <v>806</v>
      </c>
      <c r="C98" s="9" t="s">
        <v>808</v>
      </c>
      <c r="D98" s="9" t="s">
        <v>13</v>
      </c>
      <c r="E98" s="9" t="s">
        <v>14</v>
      </c>
      <c r="F98" s="9" t="s">
        <v>15</v>
      </c>
      <c r="G98" s="9" t="s">
        <v>7</v>
      </c>
      <c r="H98" s="9" t="s">
        <v>16</v>
      </c>
    </row>
    <row r="99" spans="1:8" x14ac:dyDescent="0.25">
      <c r="A99" s="9" t="s">
        <v>879</v>
      </c>
      <c r="B99" s="8" t="s">
        <v>878</v>
      </c>
      <c r="C99" s="9" t="s">
        <v>880</v>
      </c>
      <c r="D99" s="9" t="s">
        <v>13</v>
      </c>
      <c r="E99" s="9" t="s">
        <v>14</v>
      </c>
      <c r="F99" s="9" t="s">
        <v>15</v>
      </c>
      <c r="G99" s="9" t="s">
        <v>7</v>
      </c>
      <c r="H99" s="9" t="s">
        <v>16</v>
      </c>
    </row>
    <row r="100" spans="1:8" x14ac:dyDescent="0.25">
      <c r="A100" s="9" t="s">
        <v>786</v>
      </c>
      <c r="B100" s="8" t="s">
        <v>785</v>
      </c>
      <c r="C100" s="9" t="s">
        <v>787</v>
      </c>
      <c r="D100" s="9" t="s">
        <v>13</v>
      </c>
      <c r="E100" s="9" t="s">
        <v>14</v>
      </c>
      <c r="F100" s="9" t="s">
        <v>15</v>
      </c>
      <c r="G100" s="9" t="s">
        <v>644</v>
      </c>
      <c r="H100" s="9" t="s">
        <v>16</v>
      </c>
    </row>
    <row r="101" spans="1:8" x14ac:dyDescent="0.25">
      <c r="A101" s="9" t="s">
        <v>873</v>
      </c>
      <c r="B101" s="8" t="s">
        <v>872</v>
      </c>
      <c r="C101" s="9" t="s">
        <v>874</v>
      </c>
      <c r="D101" s="9" t="s">
        <v>13</v>
      </c>
      <c r="E101" s="9" t="s">
        <v>14</v>
      </c>
      <c r="F101" s="9" t="s">
        <v>15</v>
      </c>
      <c r="G101" s="9" t="s">
        <v>7</v>
      </c>
      <c r="H101" s="9" t="s">
        <v>16</v>
      </c>
    </row>
    <row r="102" spans="1:8" x14ac:dyDescent="0.25">
      <c r="A102" s="9" t="s">
        <v>876</v>
      </c>
      <c r="B102" s="8" t="s">
        <v>875</v>
      </c>
      <c r="C102" s="9" t="s">
        <v>877</v>
      </c>
      <c r="D102" s="9" t="s">
        <v>13</v>
      </c>
      <c r="E102" s="9" t="s">
        <v>14</v>
      </c>
      <c r="F102" s="9" t="s">
        <v>15</v>
      </c>
      <c r="G102" s="9" t="s">
        <v>7</v>
      </c>
      <c r="H102" s="9" t="s">
        <v>16</v>
      </c>
    </row>
    <row r="103" spans="1:8" x14ac:dyDescent="0.25">
      <c r="A103" s="9" t="s">
        <v>870</v>
      </c>
      <c r="B103" s="8" t="s">
        <v>869</v>
      </c>
      <c r="C103" s="9" t="s">
        <v>871</v>
      </c>
      <c r="D103" s="9" t="s">
        <v>13</v>
      </c>
      <c r="E103" s="9" t="s">
        <v>14</v>
      </c>
      <c r="F103" s="9" t="s">
        <v>15</v>
      </c>
      <c r="G103" s="9" t="s">
        <v>7</v>
      </c>
      <c r="H103" s="9" t="s">
        <v>16</v>
      </c>
    </row>
    <row r="104" spans="1:8" x14ac:dyDescent="0.25">
      <c r="A104" s="9" t="s">
        <v>174</v>
      </c>
      <c r="B104" s="8" t="s">
        <v>173</v>
      </c>
      <c r="C104" s="9" t="s">
        <v>175</v>
      </c>
      <c r="D104" s="9" t="s">
        <v>13</v>
      </c>
      <c r="E104" s="9" t="s">
        <v>14</v>
      </c>
      <c r="F104" s="9" t="s">
        <v>15</v>
      </c>
      <c r="G104" s="9" t="s">
        <v>7</v>
      </c>
      <c r="H104" s="9" t="s">
        <v>145</v>
      </c>
    </row>
    <row r="105" spans="1:8" x14ac:dyDescent="0.25">
      <c r="A105" s="9" t="s">
        <v>442</v>
      </c>
      <c r="B105" s="8" t="s">
        <v>441</v>
      </c>
      <c r="C105" s="9" t="s">
        <v>443</v>
      </c>
      <c r="D105" s="9" t="s">
        <v>13</v>
      </c>
      <c r="E105" s="9" t="s">
        <v>14</v>
      </c>
      <c r="F105" s="9" t="s">
        <v>15</v>
      </c>
      <c r="G105" s="9" t="s">
        <v>7</v>
      </c>
      <c r="H105" s="9" t="s">
        <v>145</v>
      </c>
    </row>
    <row r="106" spans="1:8" x14ac:dyDescent="0.25">
      <c r="A106" s="9" t="s">
        <v>451</v>
      </c>
      <c r="B106" s="8" t="s">
        <v>450</v>
      </c>
      <c r="C106" s="9" t="s">
        <v>452</v>
      </c>
      <c r="D106" s="9" t="s">
        <v>13</v>
      </c>
      <c r="E106" s="9" t="s">
        <v>14</v>
      </c>
      <c r="F106" s="9" t="s">
        <v>15</v>
      </c>
      <c r="G106" s="9" t="s">
        <v>7</v>
      </c>
      <c r="H106" s="9" t="s">
        <v>145</v>
      </c>
    </row>
    <row r="107" spans="1:8" x14ac:dyDescent="0.25">
      <c r="A107" s="9" t="s">
        <v>989</v>
      </c>
      <c r="B107" s="8" t="s">
        <v>988</v>
      </c>
      <c r="C107" s="9" t="s">
        <v>990</v>
      </c>
      <c r="D107" s="9" t="s">
        <v>642</v>
      </c>
      <c r="E107" s="9" t="s">
        <v>14</v>
      </c>
      <c r="F107" s="9" t="s">
        <v>643</v>
      </c>
      <c r="G107" s="9" t="s">
        <v>644</v>
      </c>
      <c r="H107" s="9" t="s">
        <v>16</v>
      </c>
    </row>
    <row r="108" spans="1:8" x14ac:dyDescent="0.25">
      <c r="A108" s="9" t="s">
        <v>310</v>
      </c>
      <c r="B108" s="8" t="s">
        <v>309</v>
      </c>
      <c r="C108" s="9" t="s">
        <v>311</v>
      </c>
      <c r="D108" s="9" t="s">
        <v>13</v>
      </c>
      <c r="E108" s="9" t="s">
        <v>14</v>
      </c>
      <c r="F108" s="9" t="s">
        <v>15</v>
      </c>
      <c r="G108" s="9" t="s">
        <v>7</v>
      </c>
      <c r="H108" s="9" t="s">
        <v>16</v>
      </c>
    </row>
    <row r="109" spans="1:8" x14ac:dyDescent="0.25">
      <c r="A109" s="9" t="s">
        <v>795</v>
      </c>
      <c r="B109" s="8" t="s">
        <v>794</v>
      </c>
      <c r="C109" s="9" t="s">
        <v>796</v>
      </c>
      <c r="D109" s="9" t="s">
        <v>13</v>
      </c>
      <c r="E109" s="9" t="s">
        <v>14</v>
      </c>
      <c r="F109" s="9" t="s">
        <v>15</v>
      </c>
      <c r="G109" s="9" t="s">
        <v>7</v>
      </c>
      <c r="H109" s="9" t="s">
        <v>16</v>
      </c>
    </row>
    <row r="110" spans="1:8" x14ac:dyDescent="0.25">
      <c r="A110" s="9" t="s">
        <v>798</v>
      </c>
      <c r="B110" s="8" t="s">
        <v>797</v>
      </c>
      <c r="C110" s="9" t="s">
        <v>799</v>
      </c>
      <c r="D110" s="9" t="s">
        <v>13</v>
      </c>
      <c r="E110" s="9" t="s">
        <v>14</v>
      </c>
      <c r="F110" s="9" t="s">
        <v>15</v>
      </c>
      <c r="G110" s="9" t="s">
        <v>7</v>
      </c>
      <c r="H110" s="9" t="s">
        <v>16</v>
      </c>
    </row>
    <row r="111" spans="1:8" x14ac:dyDescent="0.25">
      <c r="A111" s="9" t="s">
        <v>1026</v>
      </c>
      <c r="B111" s="8" t="s">
        <v>1025</v>
      </c>
      <c r="C111" s="9" t="s">
        <v>1027</v>
      </c>
      <c r="D111" s="9" t="s">
        <v>13</v>
      </c>
      <c r="E111" s="9" t="s">
        <v>14</v>
      </c>
      <c r="F111" s="9" t="s">
        <v>15</v>
      </c>
      <c r="G111" s="9" t="s">
        <v>7</v>
      </c>
      <c r="H111" s="9" t="s">
        <v>16</v>
      </c>
    </row>
    <row r="112" spans="1:8" x14ac:dyDescent="0.25">
      <c r="A112" s="9" t="s">
        <v>1020</v>
      </c>
      <c r="B112" s="8" t="s">
        <v>1019</v>
      </c>
      <c r="C112" s="9" t="s">
        <v>1021</v>
      </c>
      <c r="D112" s="9" t="s">
        <v>13</v>
      </c>
      <c r="E112" s="9" t="s">
        <v>14</v>
      </c>
      <c r="F112" s="9" t="s">
        <v>15</v>
      </c>
      <c r="G112" s="9" t="s">
        <v>7</v>
      </c>
      <c r="H112" s="9" t="s">
        <v>16</v>
      </c>
    </row>
    <row r="113" spans="1:8" x14ac:dyDescent="0.25">
      <c r="A113" s="9" t="s">
        <v>1038</v>
      </c>
      <c r="B113" s="9" t="s">
        <v>1037</v>
      </c>
      <c r="C113" s="9" t="s">
        <v>1039</v>
      </c>
      <c r="D113" s="9" t="s">
        <v>13</v>
      </c>
      <c r="E113" s="9" t="s">
        <v>14</v>
      </c>
      <c r="F113" s="9" t="s">
        <v>15</v>
      </c>
      <c r="G113" s="9" t="s">
        <v>7</v>
      </c>
      <c r="H113" s="9" t="s">
        <v>16</v>
      </c>
    </row>
    <row r="114" spans="1:8" x14ac:dyDescent="0.25">
      <c r="A114" s="9" t="s">
        <v>1023</v>
      </c>
      <c r="B114" s="8" t="s">
        <v>1022</v>
      </c>
      <c r="C114" s="9" t="s">
        <v>1024</v>
      </c>
      <c r="D114" s="9" t="s">
        <v>13</v>
      </c>
      <c r="E114" s="9" t="s">
        <v>14</v>
      </c>
      <c r="F114" s="9" t="s">
        <v>15</v>
      </c>
      <c r="G114" s="9" t="s">
        <v>7</v>
      </c>
      <c r="H114" s="9" t="s">
        <v>16</v>
      </c>
    </row>
    <row r="115" spans="1:8" x14ac:dyDescent="0.25">
      <c r="A115" s="9" t="s">
        <v>688</v>
      </c>
      <c r="B115" s="8" t="s">
        <v>687</v>
      </c>
      <c r="C115" s="9" t="s">
        <v>689</v>
      </c>
      <c r="D115" s="9" t="s">
        <v>690</v>
      </c>
      <c r="E115" s="9" t="s">
        <v>14</v>
      </c>
      <c r="F115" s="9" t="s">
        <v>691</v>
      </c>
      <c r="G115" s="9" t="s">
        <v>7</v>
      </c>
      <c r="H115" s="9" t="s">
        <v>16</v>
      </c>
    </row>
    <row r="116" spans="1:8" x14ac:dyDescent="0.25">
      <c r="A116" s="9" t="s">
        <v>304</v>
      </c>
      <c r="B116" s="8" t="s">
        <v>303</v>
      </c>
      <c r="C116" s="9" t="s">
        <v>305</v>
      </c>
      <c r="D116" s="9" t="s">
        <v>13</v>
      </c>
      <c r="E116" s="9" t="s">
        <v>14</v>
      </c>
      <c r="F116" s="9" t="s">
        <v>15</v>
      </c>
      <c r="G116" s="9" t="s">
        <v>7</v>
      </c>
      <c r="H116" s="9" t="s">
        <v>16</v>
      </c>
    </row>
    <row r="117" spans="1:8" x14ac:dyDescent="0.25">
      <c r="A117" s="9" t="s">
        <v>1071</v>
      </c>
      <c r="B117" s="8" t="s">
        <v>1070</v>
      </c>
      <c r="C117" s="9" t="s">
        <v>1072</v>
      </c>
      <c r="D117" s="9" t="s">
        <v>13</v>
      </c>
      <c r="E117" s="9" t="s">
        <v>14</v>
      </c>
      <c r="F117" s="9" t="s">
        <v>15</v>
      </c>
      <c r="G117" s="9" t="s">
        <v>7</v>
      </c>
      <c r="H117" s="9" t="s">
        <v>16</v>
      </c>
    </row>
    <row r="118" spans="1:8" x14ac:dyDescent="0.25">
      <c r="A118" s="9" t="s">
        <v>674</v>
      </c>
      <c r="B118" s="8" t="s">
        <v>673</v>
      </c>
      <c r="C118" s="9" t="s">
        <v>675</v>
      </c>
      <c r="D118" s="9" t="s">
        <v>13</v>
      </c>
      <c r="E118" s="9" t="s">
        <v>14</v>
      </c>
      <c r="F118" s="9" t="s">
        <v>15</v>
      </c>
      <c r="G118" s="9" t="s">
        <v>7</v>
      </c>
      <c r="H118" s="9" t="s">
        <v>16</v>
      </c>
    </row>
    <row r="119" spans="1:8" x14ac:dyDescent="0.25">
      <c r="A119" s="9" t="s">
        <v>556</v>
      </c>
      <c r="B119" s="8" t="s">
        <v>555</v>
      </c>
      <c r="C119" s="9" t="s">
        <v>557</v>
      </c>
      <c r="D119" s="9" t="s">
        <v>13</v>
      </c>
      <c r="E119" s="9" t="s">
        <v>14</v>
      </c>
      <c r="F119" s="9" t="s">
        <v>558</v>
      </c>
      <c r="G119" s="9" t="s">
        <v>7</v>
      </c>
      <c r="H119" s="9" t="s">
        <v>16</v>
      </c>
    </row>
    <row r="120" spans="1:8" x14ac:dyDescent="0.25">
      <c r="A120" s="9" t="s">
        <v>586</v>
      </c>
      <c r="B120" s="8" t="s">
        <v>585</v>
      </c>
      <c r="C120" s="9" t="s">
        <v>587</v>
      </c>
      <c r="D120" s="9" t="s">
        <v>588</v>
      </c>
      <c r="E120" s="9" t="s">
        <v>14</v>
      </c>
      <c r="F120" s="9" t="s">
        <v>558</v>
      </c>
      <c r="G120" s="9" t="s">
        <v>7</v>
      </c>
      <c r="H120" s="9" t="s">
        <v>16</v>
      </c>
    </row>
    <row r="121" spans="1:8" x14ac:dyDescent="0.25">
      <c r="A121" s="9" t="s">
        <v>858</v>
      </c>
      <c r="B121" s="8" t="s">
        <v>857</v>
      </c>
      <c r="C121" s="9" t="s">
        <v>859</v>
      </c>
      <c r="D121" s="9" t="s">
        <v>13</v>
      </c>
      <c r="E121" s="9" t="s">
        <v>14</v>
      </c>
      <c r="F121" s="9" t="s">
        <v>15</v>
      </c>
      <c r="G121" s="9" t="s">
        <v>7</v>
      </c>
      <c r="H121" s="9" t="s">
        <v>145</v>
      </c>
    </row>
    <row r="122" spans="1:8" x14ac:dyDescent="0.25">
      <c r="A122" s="9" t="s">
        <v>593</v>
      </c>
      <c r="B122" s="8" t="s">
        <v>592</v>
      </c>
      <c r="C122" s="9" t="s">
        <v>594</v>
      </c>
      <c r="D122" s="9" t="s">
        <v>13</v>
      </c>
      <c r="E122" s="9" t="s">
        <v>14</v>
      </c>
      <c r="F122" s="9" t="s">
        <v>558</v>
      </c>
      <c r="G122" s="9" t="s">
        <v>7</v>
      </c>
      <c r="H122" s="9" t="s">
        <v>16</v>
      </c>
    </row>
    <row r="123" spans="1:8" x14ac:dyDescent="0.25">
      <c r="A123" s="9" t="s">
        <v>590</v>
      </c>
      <c r="B123" s="8" t="s">
        <v>589</v>
      </c>
      <c r="C123" s="9" t="s">
        <v>591</v>
      </c>
      <c r="D123" s="9" t="s">
        <v>13</v>
      </c>
      <c r="E123" s="9" t="s">
        <v>14</v>
      </c>
      <c r="F123" s="9" t="s">
        <v>558</v>
      </c>
      <c r="G123" s="9" t="s">
        <v>7</v>
      </c>
      <c r="H123" s="9" t="s">
        <v>16</v>
      </c>
    </row>
    <row r="124" spans="1:8" x14ac:dyDescent="0.25">
      <c r="A124" s="9" t="s">
        <v>855</v>
      </c>
      <c r="B124" s="8" t="s">
        <v>854</v>
      </c>
      <c r="C124" s="9" t="s">
        <v>856</v>
      </c>
      <c r="D124" s="9" t="s">
        <v>13</v>
      </c>
      <c r="E124" s="9" t="s">
        <v>14</v>
      </c>
      <c r="F124" s="9" t="s">
        <v>15</v>
      </c>
      <c r="G124" s="9" t="s">
        <v>7</v>
      </c>
      <c r="H124" s="9" t="s">
        <v>145</v>
      </c>
    </row>
    <row r="125" spans="1:8" x14ac:dyDescent="0.25">
      <c r="A125" s="9" t="s">
        <v>1078</v>
      </c>
      <c r="B125" s="8" t="s">
        <v>1077</v>
      </c>
      <c r="C125" s="9" t="s">
        <v>1079</v>
      </c>
      <c r="D125" s="9" t="s">
        <v>13</v>
      </c>
      <c r="E125" s="9" t="s">
        <v>14</v>
      </c>
      <c r="F125" s="9" t="s">
        <v>15</v>
      </c>
      <c r="G125" s="9" t="s">
        <v>7</v>
      </c>
      <c r="H125" s="9" t="s">
        <v>16</v>
      </c>
    </row>
    <row r="126" spans="1:8" x14ac:dyDescent="0.25">
      <c r="A126" s="9" t="s">
        <v>143</v>
      </c>
      <c r="B126" s="8" t="s">
        <v>142</v>
      </c>
      <c r="C126" s="9" t="s">
        <v>144</v>
      </c>
      <c r="D126" s="9" t="s">
        <v>13</v>
      </c>
      <c r="E126" s="9" t="s">
        <v>14</v>
      </c>
      <c r="F126" s="9" t="s">
        <v>15</v>
      </c>
      <c r="G126" s="9" t="s">
        <v>7</v>
      </c>
      <c r="H126" s="9" t="s">
        <v>145</v>
      </c>
    </row>
    <row r="127" spans="1:8" x14ac:dyDescent="0.25">
      <c r="A127" s="9" t="s">
        <v>153</v>
      </c>
      <c r="B127" s="8" t="s">
        <v>152</v>
      </c>
      <c r="C127" s="9" t="s">
        <v>154</v>
      </c>
      <c r="D127" s="9" t="s">
        <v>13</v>
      </c>
      <c r="E127" s="9" t="s">
        <v>14</v>
      </c>
      <c r="F127" s="9" t="s">
        <v>15</v>
      </c>
      <c r="G127" s="9" t="s">
        <v>7</v>
      </c>
      <c r="H127" s="9" t="s">
        <v>145</v>
      </c>
    </row>
    <row r="128" spans="1:8" x14ac:dyDescent="0.25">
      <c r="A128" s="9" t="s">
        <v>378</v>
      </c>
      <c r="B128" s="8" t="s">
        <v>377</v>
      </c>
      <c r="C128" s="9" t="s">
        <v>379</v>
      </c>
      <c r="D128" s="9" t="s">
        <v>13</v>
      </c>
      <c r="E128" s="9" t="s">
        <v>14</v>
      </c>
      <c r="F128" s="9" t="s">
        <v>15</v>
      </c>
      <c r="G128" s="9" t="s">
        <v>7</v>
      </c>
      <c r="H128" s="9" t="s">
        <v>16</v>
      </c>
    </row>
    <row r="129" spans="1:10" x14ac:dyDescent="0.25">
      <c r="A129" s="9" t="s">
        <v>156</v>
      </c>
      <c r="B129" s="8" t="s">
        <v>155</v>
      </c>
      <c r="C129" s="9" t="s">
        <v>157</v>
      </c>
      <c r="D129" s="9" t="s">
        <v>13</v>
      </c>
      <c r="E129" s="9" t="s">
        <v>14</v>
      </c>
      <c r="F129" s="9" t="s">
        <v>15</v>
      </c>
      <c r="G129" s="9" t="s">
        <v>7</v>
      </c>
      <c r="H129" s="9" t="s">
        <v>145</v>
      </c>
    </row>
    <row r="130" spans="1:10" x14ac:dyDescent="0.25">
      <c r="A130" s="9" t="s">
        <v>307</v>
      </c>
      <c r="B130" s="8" t="s">
        <v>306</v>
      </c>
      <c r="C130" s="9" t="s">
        <v>308</v>
      </c>
      <c r="D130" s="9" t="s">
        <v>13</v>
      </c>
      <c r="E130" s="9" t="s">
        <v>14</v>
      </c>
      <c r="F130" s="9" t="s">
        <v>15</v>
      </c>
      <c r="G130" s="9" t="s">
        <v>7</v>
      </c>
      <c r="H130" s="9" t="s">
        <v>16</v>
      </c>
    </row>
    <row r="131" spans="1:10" x14ac:dyDescent="0.25">
      <c r="A131" s="9" t="s">
        <v>615</v>
      </c>
      <c r="B131" s="8" t="s">
        <v>614</v>
      </c>
      <c r="C131" s="9" t="s">
        <v>616</v>
      </c>
      <c r="D131" s="9" t="s">
        <v>13</v>
      </c>
      <c r="E131" s="9" t="s">
        <v>14</v>
      </c>
      <c r="F131" s="9" t="s">
        <v>15</v>
      </c>
      <c r="G131" s="9" t="s">
        <v>7</v>
      </c>
      <c r="H131" s="9" t="s">
        <v>16</v>
      </c>
    </row>
    <row r="132" spans="1:10" x14ac:dyDescent="0.25">
      <c r="A132" s="9" t="s">
        <v>416</v>
      </c>
      <c r="B132" s="8" t="s">
        <v>415</v>
      </c>
      <c r="C132" s="9" t="s">
        <v>417</v>
      </c>
      <c r="D132" s="9" t="s">
        <v>13</v>
      </c>
      <c r="E132" s="9" t="s">
        <v>14</v>
      </c>
      <c r="F132" s="9" t="s">
        <v>15</v>
      </c>
      <c r="G132" s="9" t="s">
        <v>7</v>
      </c>
      <c r="H132" s="9" t="s">
        <v>16</v>
      </c>
    </row>
    <row r="133" spans="1:10" x14ac:dyDescent="0.25">
      <c r="A133" s="9" t="s">
        <v>395</v>
      </c>
      <c r="B133" s="8" t="s">
        <v>394</v>
      </c>
      <c r="C133" s="9" t="s">
        <v>396</v>
      </c>
      <c r="D133" s="9" t="s">
        <v>13</v>
      </c>
      <c r="E133" s="9" t="s">
        <v>14</v>
      </c>
      <c r="F133" s="9" t="s">
        <v>15</v>
      </c>
      <c r="G133" s="9" t="s">
        <v>7</v>
      </c>
      <c r="H133" s="9" t="s">
        <v>16</v>
      </c>
    </row>
    <row r="134" spans="1:10" x14ac:dyDescent="0.25">
      <c r="A134" s="9" t="s">
        <v>392</v>
      </c>
      <c r="B134" s="8" t="s">
        <v>391</v>
      </c>
      <c r="C134" s="9" t="s">
        <v>393</v>
      </c>
      <c r="D134" s="9" t="s">
        <v>13</v>
      </c>
      <c r="E134" s="9" t="s">
        <v>14</v>
      </c>
      <c r="F134" s="9" t="s">
        <v>15</v>
      </c>
      <c r="G134" s="9" t="s">
        <v>7</v>
      </c>
      <c r="H134" s="9" t="s">
        <v>16</v>
      </c>
    </row>
    <row r="135" spans="1:10" x14ac:dyDescent="0.25">
      <c r="A135" s="9" t="s">
        <v>1032</v>
      </c>
      <c r="B135" s="8" t="s">
        <v>1031</v>
      </c>
      <c r="C135" s="9" t="s">
        <v>1033</v>
      </c>
      <c r="D135" s="9" t="s">
        <v>13</v>
      </c>
      <c r="E135" s="9" t="s">
        <v>14</v>
      </c>
      <c r="F135" s="9" t="s">
        <v>15</v>
      </c>
      <c r="G135" s="9" t="s">
        <v>7</v>
      </c>
      <c r="H135" s="9" t="s">
        <v>16</v>
      </c>
    </row>
    <row r="136" spans="1:10" x14ac:dyDescent="0.25">
      <c r="A136" s="9" t="s">
        <v>375</v>
      </c>
      <c r="B136" s="8" t="s">
        <v>374</v>
      </c>
      <c r="C136" s="9" t="s">
        <v>376</v>
      </c>
      <c r="D136" s="9" t="s">
        <v>13</v>
      </c>
      <c r="E136" s="9" t="s">
        <v>14</v>
      </c>
      <c r="F136" s="9" t="s">
        <v>15</v>
      </c>
      <c r="G136" s="9" t="s">
        <v>7</v>
      </c>
      <c r="H136" s="9" t="s">
        <v>16</v>
      </c>
    </row>
    <row r="137" spans="1:10" x14ac:dyDescent="0.25">
      <c r="A137" s="9" t="s">
        <v>262</v>
      </c>
      <c r="B137" s="8" t="s">
        <v>261</v>
      </c>
      <c r="C137" s="9" t="s">
        <v>263</v>
      </c>
      <c r="D137" s="9" t="s">
        <v>13</v>
      </c>
      <c r="E137" s="9" t="s">
        <v>14</v>
      </c>
      <c r="F137" s="9" t="s">
        <v>15</v>
      </c>
      <c r="G137" s="9" t="s">
        <v>7</v>
      </c>
      <c r="H137" s="9" t="s">
        <v>16</v>
      </c>
    </row>
    <row r="138" spans="1:10" x14ac:dyDescent="0.25">
      <c r="A138" s="9" t="s">
        <v>696</v>
      </c>
      <c r="B138" s="8" t="s">
        <v>695</v>
      </c>
      <c r="C138" s="9" t="s">
        <v>697</v>
      </c>
      <c r="D138" s="9" t="s">
        <v>698</v>
      </c>
      <c r="E138" s="9" t="s">
        <v>14</v>
      </c>
      <c r="F138" s="9" t="s">
        <v>699</v>
      </c>
      <c r="G138" s="9" t="s">
        <v>7</v>
      </c>
      <c r="H138" s="9" t="s">
        <v>16</v>
      </c>
    </row>
    <row r="139" spans="1:10" x14ac:dyDescent="0.25">
      <c r="A139" s="9" t="s">
        <v>701</v>
      </c>
      <c r="B139" s="8" t="s">
        <v>700</v>
      </c>
      <c r="C139" s="9" t="s">
        <v>702</v>
      </c>
      <c r="D139" s="9" t="s">
        <v>703</v>
      </c>
      <c r="E139" s="9" t="s">
        <v>14</v>
      </c>
      <c r="F139" s="9" t="s">
        <v>699</v>
      </c>
      <c r="G139" s="9" t="s">
        <v>7</v>
      </c>
      <c r="H139" s="9" t="s">
        <v>16</v>
      </c>
      <c r="J139" s="12"/>
    </row>
    <row r="140" spans="1:10" x14ac:dyDescent="0.25">
      <c r="A140" s="9" t="s">
        <v>481</v>
      </c>
      <c r="B140" s="8" t="s">
        <v>480</v>
      </c>
      <c r="C140" s="9" t="s">
        <v>482</v>
      </c>
      <c r="D140" s="9" t="s">
        <v>13</v>
      </c>
      <c r="E140" s="9" t="s">
        <v>14</v>
      </c>
      <c r="F140" s="9" t="s">
        <v>15</v>
      </c>
      <c r="G140" s="9" t="s">
        <v>7</v>
      </c>
      <c r="H140" s="9" t="s">
        <v>16</v>
      </c>
    </row>
    <row r="141" spans="1:10" x14ac:dyDescent="0.25">
      <c r="A141" s="9" t="s">
        <v>484</v>
      </c>
      <c r="B141" s="8" t="s">
        <v>483</v>
      </c>
      <c r="C141" s="9" t="s">
        <v>485</v>
      </c>
      <c r="D141" s="9" t="s">
        <v>13</v>
      </c>
      <c r="E141" s="9" t="s">
        <v>14</v>
      </c>
      <c r="F141" s="9" t="s">
        <v>15</v>
      </c>
      <c r="G141" s="9" t="s">
        <v>7</v>
      </c>
      <c r="H141" s="9" t="s">
        <v>16</v>
      </c>
    </row>
    <row r="142" spans="1:10" x14ac:dyDescent="0.25">
      <c r="A142" s="9" t="s">
        <v>1029</v>
      </c>
      <c r="B142" s="8" t="s">
        <v>1028</v>
      </c>
      <c r="C142" s="9" t="s">
        <v>1030</v>
      </c>
      <c r="D142" s="9" t="s">
        <v>13</v>
      </c>
      <c r="E142" s="9" t="s">
        <v>14</v>
      </c>
      <c r="F142" s="9" t="s">
        <v>15</v>
      </c>
      <c r="G142" s="9" t="s">
        <v>7</v>
      </c>
      <c r="H142" s="9" t="s">
        <v>16</v>
      </c>
    </row>
    <row r="143" spans="1:10" x14ac:dyDescent="0.25">
      <c r="A143" s="9" t="s">
        <v>763</v>
      </c>
      <c r="B143" s="8" t="s">
        <v>762</v>
      </c>
      <c r="C143" s="9" t="s">
        <v>764</v>
      </c>
      <c r="D143" s="9" t="s">
        <v>13</v>
      </c>
      <c r="E143" s="9" t="s">
        <v>14</v>
      </c>
      <c r="F143" s="9" t="s">
        <v>15</v>
      </c>
      <c r="G143" s="9" t="s">
        <v>7</v>
      </c>
      <c r="H143" s="9" t="s">
        <v>16</v>
      </c>
    </row>
    <row r="144" spans="1:10" x14ac:dyDescent="0.25">
      <c r="A144" s="9" t="s">
        <v>448</v>
      </c>
      <c r="B144" s="8" t="s">
        <v>447</v>
      </c>
      <c r="C144" s="9" t="s">
        <v>449</v>
      </c>
      <c r="D144" s="9" t="s">
        <v>13</v>
      </c>
      <c r="E144" s="9" t="s">
        <v>14</v>
      </c>
      <c r="F144" s="9" t="s">
        <v>15</v>
      </c>
      <c r="G144" s="9" t="s">
        <v>7</v>
      </c>
      <c r="H144" s="9" t="s">
        <v>145</v>
      </c>
    </row>
    <row r="145" spans="1:8" x14ac:dyDescent="0.25">
      <c r="A145" s="9" t="s">
        <v>430</v>
      </c>
      <c r="B145" s="8" t="s">
        <v>429</v>
      </c>
      <c r="C145" s="9" t="s">
        <v>431</v>
      </c>
      <c r="D145" s="9" t="s">
        <v>13</v>
      </c>
      <c r="E145" s="9" t="s">
        <v>14</v>
      </c>
      <c r="F145" s="9" t="s">
        <v>15</v>
      </c>
      <c r="G145" s="9" t="s">
        <v>7</v>
      </c>
      <c r="H145" s="9" t="s">
        <v>145</v>
      </c>
    </row>
    <row r="146" spans="1:8" x14ac:dyDescent="0.25">
      <c r="A146" s="9" t="s">
        <v>478</v>
      </c>
      <c r="B146" s="8" t="s">
        <v>477</v>
      </c>
      <c r="C146" s="9" t="s">
        <v>479</v>
      </c>
      <c r="D146" s="9" t="s">
        <v>13</v>
      </c>
      <c r="E146" s="9" t="s">
        <v>14</v>
      </c>
      <c r="F146" s="9" t="s">
        <v>15</v>
      </c>
      <c r="G146" s="9" t="s">
        <v>7</v>
      </c>
      <c r="H146" s="9" t="s">
        <v>16</v>
      </c>
    </row>
    <row r="147" spans="1:8" x14ac:dyDescent="0.25">
      <c r="A147" s="9" t="s">
        <v>475</v>
      </c>
      <c r="B147" s="8" t="s">
        <v>474</v>
      </c>
      <c r="C147" s="9" t="s">
        <v>476</v>
      </c>
      <c r="D147" s="9" t="s">
        <v>13</v>
      </c>
      <c r="E147" s="9" t="s">
        <v>14</v>
      </c>
      <c r="F147" s="9" t="s">
        <v>15</v>
      </c>
      <c r="G147" s="9" t="s">
        <v>7</v>
      </c>
      <c r="H147" s="9" t="s">
        <v>16</v>
      </c>
    </row>
    <row r="148" spans="1:8" x14ac:dyDescent="0.25">
      <c r="A148" s="9" t="s">
        <v>867</v>
      </c>
      <c r="B148" s="8" t="s">
        <v>866</v>
      </c>
      <c r="C148" s="9" t="s">
        <v>868</v>
      </c>
      <c r="D148" s="9" t="s">
        <v>13</v>
      </c>
      <c r="E148" s="9" t="s">
        <v>14</v>
      </c>
      <c r="F148" s="9" t="s">
        <v>15</v>
      </c>
      <c r="G148" s="9" t="s">
        <v>7</v>
      </c>
      <c r="H148" s="9" t="s">
        <v>145</v>
      </c>
    </row>
    <row r="149" spans="1:8" x14ac:dyDescent="0.25">
      <c r="A149" s="9" t="s">
        <v>822</v>
      </c>
      <c r="B149" s="8" t="s">
        <v>821</v>
      </c>
      <c r="C149" s="9" t="s">
        <v>823</v>
      </c>
      <c r="D149" s="9" t="s">
        <v>13</v>
      </c>
      <c r="E149" s="9" t="s">
        <v>14</v>
      </c>
      <c r="F149" s="9" t="s">
        <v>15</v>
      </c>
      <c r="G149" s="9" t="s">
        <v>7</v>
      </c>
      <c r="H149" s="9" t="s">
        <v>145</v>
      </c>
    </row>
    <row r="150" spans="1:8" x14ac:dyDescent="0.25">
      <c r="A150" s="9" t="s">
        <v>183</v>
      </c>
      <c r="B150" s="8" t="s">
        <v>182</v>
      </c>
      <c r="C150" s="9" t="s">
        <v>184</v>
      </c>
      <c r="D150" s="9" t="s">
        <v>13</v>
      </c>
      <c r="E150" s="9" t="s">
        <v>14</v>
      </c>
      <c r="F150" s="9" t="s">
        <v>15</v>
      </c>
      <c r="G150" s="9" t="s">
        <v>7</v>
      </c>
      <c r="H150" s="9" t="s">
        <v>16</v>
      </c>
    </row>
    <row r="151" spans="1:8" x14ac:dyDescent="0.25">
      <c r="A151" s="9" t="s">
        <v>186</v>
      </c>
      <c r="B151" s="8" t="s">
        <v>185</v>
      </c>
      <c r="C151" s="9" t="s">
        <v>187</v>
      </c>
      <c r="D151" s="9" t="s">
        <v>13</v>
      </c>
      <c r="E151" s="9" t="s">
        <v>14</v>
      </c>
      <c r="F151" s="9" t="s">
        <v>15</v>
      </c>
      <c r="G151" s="9" t="s">
        <v>7</v>
      </c>
      <c r="H151" s="9" t="s">
        <v>16</v>
      </c>
    </row>
    <row r="152" spans="1:8" x14ac:dyDescent="0.25">
      <c r="A152" s="9" t="s">
        <v>560</v>
      </c>
      <c r="B152" s="8" t="s">
        <v>559</v>
      </c>
      <c r="C152" s="9" t="s">
        <v>561</v>
      </c>
      <c r="D152" s="9" t="s">
        <v>562</v>
      </c>
      <c r="E152" s="9" t="s">
        <v>14</v>
      </c>
      <c r="F152" s="9" t="s">
        <v>319</v>
      </c>
      <c r="G152" s="9" t="s">
        <v>7</v>
      </c>
      <c r="H152" s="9" t="s">
        <v>16</v>
      </c>
    </row>
    <row r="153" spans="1:8" x14ac:dyDescent="0.25">
      <c r="A153" s="9" t="s">
        <v>180</v>
      </c>
      <c r="B153" s="8" t="s">
        <v>179</v>
      </c>
      <c r="C153" s="9" t="s">
        <v>181</v>
      </c>
      <c r="D153" s="9" t="s">
        <v>13</v>
      </c>
      <c r="E153" s="9" t="s">
        <v>14</v>
      </c>
      <c r="F153" s="9" t="s">
        <v>15</v>
      </c>
      <c r="G153" s="9" t="s">
        <v>7</v>
      </c>
      <c r="H153" s="9" t="s">
        <v>16</v>
      </c>
    </row>
    <row r="154" spans="1:8" x14ac:dyDescent="0.25">
      <c r="A154" s="9" t="s">
        <v>864</v>
      </c>
      <c r="B154" s="8" t="s">
        <v>863</v>
      </c>
      <c r="C154" s="9" t="s">
        <v>865</v>
      </c>
      <c r="D154" s="9" t="s">
        <v>13</v>
      </c>
      <c r="E154" s="9" t="s">
        <v>14</v>
      </c>
      <c r="F154" s="9" t="s">
        <v>15</v>
      </c>
      <c r="G154" s="9" t="s">
        <v>7</v>
      </c>
      <c r="H154" s="9" t="s">
        <v>145</v>
      </c>
    </row>
    <row r="155" spans="1:8" x14ac:dyDescent="0.25">
      <c r="A155" s="9" t="s">
        <v>333</v>
      </c>
      <c r="B155" s="8" t="s">
        <v>332</v>
      </c>
      <c r="C155" s="9" t="s">
        <v>334</v>
      </c>
      <c r="D155" s="9" t="s">
        <v>13</v>
      </c>
      <c r="E155" s="9" t="s">
        <v>14</v>
      </c>
      <c r="F155" s="9" t="s">
        <v>15</v>
      </c>
      <c r="G155" s="9" t="s">
        <v>7</v>
      </c>
      <c r="H155" s="9" t="s">
        <v>16</v>
      </c>
    </row>
    <row r="156" spans="1:8" x14ac:dyDescent="0.25">
      <c r="A156" s="9" t="s">
        <v>652</v>
      </c>
      <c r="B156" s="8" t="s">
        <v>651</v>
      </c>
      <c r="C156" s="9" t="s">
        <v>653</v>
      </c>
      <c r="D156" s="9" t="s">
        <v>654</v>
      </c>
      <c r="E156" s="9" t="s">
        <v>14</v>
      </c>
      <c r="F156" s="9" t="s">
        <v>655</v>
      </c>
      <c r="G156" s="9" t="s">
        <v>7</v>
      </c>
      <c r="H156" s="9" t="s">
        <v>16</v>
      </c>
    </row>
    <row r="157" spans="1:8" x14ac:dyDescent="0.25">
      <c r="A157" s="9" t="s">
        <v>980</v>
      </c>
      <c r="B157" s="8" t="s">
        <v>979</v>
      </c>
      <c r="C157" s="9" t="s">
        <v>981</v>
      </c>
      <c r="D157" s="9" t="s">
        <v>642</v>
      </c>
      <c r="E157" s="9" t="s">
        <v>14</v>
      </c>
      <c r="F157" s="9" t="s">
        <v>643</v>
      </c>
      <c r="G157" s="9" t="s">
        <v>644</v>
      </c>
      <c r="H157" s="9" t="s">
        <v>16</v>
      </c>
    </row>
    <row r="158" spans="1:8" x14ac:dyDescent="0.25">
      <c r="A158" s="9" t="s">
        <v>1049</v>
      </c>
      <c r="B158" s="8" t="s">
        <v>1048</v>
      </c>
      <c r="C158" s="9" t="s">
        <v>1050</v>
      </c>
      <c r="D158" s="9" t="s">
        <v>13</v>
      </c>
      <c r="E158" s="9" t="s">
        <v>14</v>
      </c>
      <c r="F158" s="9" t="s">
        <v>15</v>
      </c>
      <c r="G158" s="9" t="s">
        <v>7</v>
      </c>
      <c r="H158" s="9" t="s">
        <v>16</v>
      </c>
    </row>
    <row r="159" spans="1:8" x14ac:dyDescent="0.25">
      <c r="A159" s="9" t="s">
        <v>345</v>
      </c>
      <c r="B159" s="8" t="s">
        <v>344</v>
      </c>
      <c r="C159" s="9" t="s">
        <v>346</v>
      </c>
      <c r="D159" s="9" t="s">
        <v>13</v>
      </c>
      <c r="E159" s="9" t="s">
        <v>14</v>
      </c>
      <c r="F159" s="9" t="s">
        <v>15</v>
      </c>
      <c r="G159" s="9" t="s">
        <v>7</v>
      </c>
      <c r="H159" s="9" t="s">
        <v>16</v>
      </c>
    </row>
    <row r="160" spans="1:8" x14ac:dyDescent="0.25">
      <c r="A160" s="9" t="s">
        <v>521</v>
      </c>
      <c r="B160" s="8" t="s">
        <v>520</v>
      </c>
      <c r="C160" s="9" t="s">
        <v>522</v>
      </c>
      <c r="D160" s="9" t="s">
        <v>13</v>
      </c>
      <c r="E160" s="9" t="s">
        <v>14</v>
      </c>
      <c r="F160" s="9" t="s">
        <v>15</v>
      </c>
      <c r="G160" s="9" t="s">
        <v>7</v>
      </c>
      <c r="H160" s="9" t="s">
        <v>16</v>
      </c>
    </row>
    <row r="161" spans="1:10" x14ac:dyDescent="0.25">
      <c r="A161" s="9" t="s">
        <v>574</v>
      </c>
      <c r="B161" s="8" t="s">
        <v>573</v>
      </c>
      <c r="C161" s="9" t="s">
        <v>575</v>
      </c>
      <c r="D161" s="9" t="s">
        <v>576</v>
      </c>
      <c r="E161" s="9" t="s">
        <v>14</v>
      </c>
      <c r="F161" s="9" t="s">
        <v>551</v>
      </c>
      <c r="G161" s="9" t="s">
        <v>7</v>
      </c>
      <c r="H161" s="9" t="s">
        <v>16</v>
      </c>
    </row>
    <row r="162" spans="1:10" x14ac:dyDescent="0.25">
      <c r="A162" s="9" t="s">
        <v>578</v>
      </c>
      <c r="B162" s="8" t="s">
        <v>577</v>
      </c>
      <c r="C162" s="9" t="s">
        <v>579</v>
      </c>
      <c r="D162" s="9" t="s">
        <v>580</v>
      </c>
      <c r="E162" s="9" t="s">
        <v>14</v>
      </c>
      <c r="F162" s="9" t="s">
        <v>551</v>
      </c>
      <c r="G162" s="9" t="s">
        <v>7</v>
      </c>
      <c r="H162" s="9" t="s">
        <v>16</v>
      </c>
    </row>
    <row r="163" spans="1:10" x14ac:dyDescent="0.25">
      <c r="A163" s="9" t="s">
        <v>582</v>
      </c>
      <c r="B163" s="8" t="s">
        <v>581</v>
      </c>
      <c r="C163" s="9" t="s">
        <v>583</v>
      </c>
      <c r="D163" s="9" t="s">
        <v>584</v>
      </c>
      <c r="E163" s="9" t="s">
        <v>14</v>
      </c>
      <c r="F163" s="9" t="s">
        <v>551</v>
      </c>
      <c r="G163" s="9" t="s">
        <v>7</v>
      </c>
      <c r="H163" s="9" t="s">
        <v>16</v>
      </c>
    </row>
    <row r="164" spans="1:10" x14ac:dyDescent="0.25">
      <c r="A164" s="9" t="s">
        <v>570</v>
      </c>
      <c r="B164" s="8" t="s">
        <v>569</v>
      </c>
      <c r="C164" s="9" t="s">
        <v>571</v>
      </c>
      <c r="D164" s="9" t="s">
        <v>572</v>
      </c>
      <c r="E164" s="9" t="s">
        <v>14</v>
      </c>
      <c r="F164" s="9" t="s">
        <v>551</v>
      </c>
      <c r="G164" s="9" t="s">
        <v>7</v>
      </c>
      <c r="H164" s="9" t="s">
        <v>16</v>
      </c>
    </row>
    <row r="165" spans="1:10" x14ac:dyDescent="0.25">
      <c r="A165" s="9" t="s">
        <v>942</v>
      </c>
      <c r="B165" s="8" t="s">
        <v>941</v>
      </c>
      <c r="C165" s="9" t="s">
        <v>943</v>
      </c>
      <c r="D165" s="9" t="s">
        <v>642</v>
      </c>
      <c r="E165" s="9" t="s">
        <v>14</v>
      </c>
      <c r="F165" s="9" t="s">
        <v>643</v>
      </c>
      <c r="G165" s="9" t="s">
        <v>644</v>
      </c>
      <c r="H165" s="9" t="s">
        <v>16</v>
      </c>
    </row>
    <row r="166" spans="1:10" x14ac:dyDescent="0.25">
      <c r="A166" s="9" t="s">
        <v>939</v>
      </c>
      <c r="B166" s="8" t="s">
        <v>938</v>
      </c>
      <c r="C166" s="9" t="s">
        <v>940</v>
      </c>
      <c r="D166" s="9" t="s">
        <v>642</v>
      </c>
      <c r="E166" s="9" t="s">
        <v>14</v>
      </c>
      <c r="F166" s="9" t="s">
        <v>643</v>
      </c>
      <c r="G166" s="9" t="s">
        <v>644</v>
      </c>
      <c r="H166" s="9" t="s">
        <v>16</v>
      </c>
    </row>
    <row r="167" spans="1:10" x14ac:dyDescent="0.25">
      <c r="A167" s="9" t="s">
        <v>168</v>
      </c>
      <c r="B167" s="8" t="s">
        <v>167</v>
      </c>
      <c r="C167" s="9" t="s">
        <v>169</v>
      </c>
      <c r="D167" s="9" t="s">
        <v>13</v>
      </c>
      <c r="E167" s="9" t="s">
        <v>14</v>
      </c>
      <c r="F167" s="9" t="s">
        <v>15</v>
      </c>
      <c r="G167" s="9" t="s">
        <v>7</v>
      </c>
      <c r="H167" s="9" t="s">
        <v>145</v>
      </c>
    </row>
    <row r="168" spans="1:10" x14ac:dyDescent="0.25">
      <c r="A168" s="9" t="s">
        <v>1121</v>
      </c>
      <c r="B168" s="8" t="s">
        <v>1120</v>
      </c>
      <c r="C168" s="9" t="s">
        <v>1122</v>
      </c>
      <c r="D168" s="9" t="s">
        <v>13</v>
      </c>
      <c r="E168" s="9" t="s">
        <v>14</v>
      </c>
      <c r="F168" s="9" t="s">
        <v>15</v>
      </c>
      <c r="G168" s="9" t="s">
        <v>7</v>
      </c>
      <c r="H168" s="9" t="s">
        <v>16</v>
      </c>
    </row>
    <row r="169" spans="1:10" x14ac:dyDescent="0.25">
      <c r="A169" s="9" t="s">
        <v>96</v>
      </c>
      <c r="B169" s="8" t="s">
        <v>95</v>
      </c>
      <c r="C169" s="9" t="s">
        <v>97</v>
      </c>
      <c r="D169" s="9" t="s">
        <v>13</v>
      </c>
      <c r="E169" s="9" t="s">
        <v>14</v>
      </c>
      <c r="F169" s="9" t="s">
        <v>15</v>
      </c>
      <c r="G169" s="9" t="s">
        <v>7</v>
      </c>
      <c r="H169" s="9" t="s">
        <v>16</v>
      </c>
    </row>
    <row r="170" spans="1:10" x14ac:dyDescent="0.25">
      <c r="A170" s="9" t="s">
        <v>657</v>
      </c>
      <c r="B170" s="8" t="s">
        <v>656</v>
      </c>
      <c r="C170" s="9" t="s">
        <v>658</v>
      </c>
      <c r="D170" s="9" t="s">
        <v>659</v>
      </c>
      <c r="E170" s="9" t="s">
        <v>14</v>
      </c>
      <c r="F170" s="9" t="s">
        <v>655</v>
      </c>
      <c r="G170" s="9" t="s">
        <v>7</v>
      </c>
      <c r="H170" s="9" t="s">
        <v>16</v>
      </c>
    </row>
    <row r="171" spans="1:10" x14ac:dyDescent="0.25">
      <c r="A171" s="9" t="s">
        <v>533</v>
      </c>
      <c r="B171" s="8" t="s">
        <v>532</v>
      </c>
      <c r="C171" s="9" t="s">
        <v>534</v>
      </c>
      <c r="D171" s="9" t="s">
        <v>13</v>
      </c>
      <c r="E171" s="9" t="s">
        <v>14</v>
      </c>
      <c r="F171" s="9" t="s">
        <v>15</v>
      </c>
      <c r="G171" s="9" t="s">
        <v>7</v>
      </c>
      <c r="H171" s="9" t="s">
        <v>16</v>
      </c>
    </row>
    <row r="172" spans="1:10" x14ac:dyDescent="0.25">
      <c r="A172" s="9" t="s">
        <v>1105</v>
      </c>
      <c r="B172" s="8" t="s">
        <v>1104</v>
      </c>
      <c r="C172" s="9" t="s">
        <v>1106</v>
      </c>
      <c r="D172" s="9" t="s">
        <v>1107</v>
      </c>
      <c r="E172" s="9" t="s">
        <v>14</v>
      </c>
      <c r="F172" s="9" t="s">
        <v>551</v>
      </c>
      <c r="G172" s="9" t="s">
        <v>7</v>
      </c>
      <c r="H172" s="9" t="s">
        <v>16</v>
      </c>
      <c r="J172" s="12"/>
    </row>
    <row r="173" spans="1:10" x14ac:dyDescent="0.25">
      <c r="A173" s="9" t="s">
        <v>301</v>
      </c>
      <c r="B173" s="8" t="s">
        <v>300</v>
      </c>
      <c r="C173" s="9" t="s">
        <v>302</v>
      </c>
      <c r="D173" s="9" t="s">
        <v>13</v>
      </c>
      <c r="E173" s="9" t="s">
        <v>14</v>
      </c>
      <c r="F173" s="9" t="s">
        <v>15</v>
      </c>
      <c r="G173" s="9" t="s">
        <v>7</v>
      </c>
      <c r="H173" s="9" t="s">
        <v>16</v>
      </c>
    </row>
    <row r="174" spans="1:10" x14ac:dyDescent="0.25">
      <c r="A174" s="9" t="s">
        <v>404</v>
      </c>
      <c r="B174" s="8" t="s">
        <v>403</v>
      </c>
      <c r="C174" s="9" t="s">
        <v>405</v>
      </c>
      <c r="D174" s="9" t="s">
        <v>13</v>
      </c>
      <c r="E174" s="9" t="s">
        <v>14</v>
      </c>
      <c r="F174" s="9" t="s">
        <v>15</v>
      </c>
      <c r="G174" s="9" t="s">
        <v>7</v>
      </c>
      <c r="H174" s="9" t="s">
        <v>145</v>
      </c>
    </row>
    <row r="175" spans="1:10" x14ac:dyDescent="0.25">
      <c r="A175" s="9" t="s">
        <v>407</v>
      </c>
      <c r="B175" s="8" t="s">
        <v>406</v>
      </c>
      <c r="C175" s="9" t="s">
        <v>408</v>
      </c>
      <c r="D175" s="9" t="s">
        <v>13</v>
      </c>
      <c r="E175" s="9" t="s">
        <v>14</v>
      </c>
      <c r="F175" s="9" t="s">
        <v>15</v>
      </c>
      <c r="G175" s="9" t="s">
        <v>7</v>
      </c>
      <c r="H175" s="9" t="s">
        <v>145</v>
      </c>
    </row>
    <row r="176" spans="1:10" x14ac:dyDescent="0.25">
      <c r="A176" s="9" t="s">
        <v>401</v>
      </c>
      <c r="B176" s="8" t="s">
        <v>400</v>
      </c>
      <c r="C176" s="9" t="s">
        <v>402</v>
      </c>
      <c r="D176" s="9" t="s">
        <v>13</v>
      </c>
      <c r="E176" s="9" t="s">
        <v>14</v>
      </c>
      <c r="F176" s="9" t="s">
        <v>15</v>
      </c>
      <c r="G176" s="9" t="s">
        <v>7</v>
      </c>
      <c r="H176" s="9" t="s">
        <v>145</v>
      </c>
    </row>
    <row r="177" spans="1:8" x14ac:dyDescent="0.25">
      <c r="A177" s="9" t="s">
        <v>268</v>
      </c>
      <c r="B177" s="8" t="s">
        <v>267</v>
      </c>
      <c r="C177" s="9" t="s">
        <v>269</v>
      </c>
      <c r="D177" s="9" t="s">
        <v>13</v>
      </c>
      <c r="E177" s="9" t="s">
        <v>14</v>
      </c>
      <c r="F177" s="9" t="s">
        <v>15</v>
      </c>
      <c r="G177" s="9" t="s">
        <v>7</v>
      </c>
      <c r="H177" s="9" t="s">
        <v>16</v>
      </c>
    </row>
    <row r="178" spans="1:8" x14ac:dyDescent="0.25">
      <c r="A178" s="9" t="s">
        <v>210</v>
      </c>
      <c r="B178" s="8" t="s">
        <v>209</v>
      </c>
      <c r="C178" s="9" t="s">
        <v>211</v>
      </c>
      <c r="D178" s="9" t="s">
        <v>13</v>
      </c>
      <c r="E178" s="9" t="s">
        <v>14</v>
      </c>
      <c r="F178" s="9" t="s">
        <v>15</v>
      </c>
      <c r="G178" s="9" t="s">
        <v>7</v>
      </c>
      <c r="H178" s="9" t="s">
        <v>145</v>
      </c>
    </row>
    <row r="179" spans="1:8" x14ac:dyDescent="0.25">
      <c r="A179" s="9" t="s">
        <v>779</v>
      </c>
      <c r="B179" s="8" t="s">
        <v>778</v>
      </c>
      <c r="C179" s="9" t="s">
        <v>780</v>
      </c>
      <c r="D179" s="9" t="s">
        <v>13</v>
      </c>
      <c r="E179" s="9" t="s">
        <v>14</v>
      </c>
      <c r="F179" s="9" t="s">
        <v>15</v>
      </c>
      <c r="G179" s="9" t="s">
        <v>7</v>
      </c>
      <c r="H179" s="9" t="s">
        <v>145</v>
      </c>
    </row>
    <row r="180" spans="1:8" x14ac:dyDescent="0.25">
      <c r="A180" s="9" t="s">
        <v>814</v>
      </c>
      <c r="B180" s="8" t="s">
        <v>813</v>
      </c>
      <c r="C180" s="9" t="s">
        <v>815</v>
      </c>
      <c r="D180" s="9" t="s">
        <v>816</v>
      </c>
      <c r="E180" s="9" t="s">
        <v>14</v>
      </c>
      <c r="F180" s="9" t="s">
        <v>1076</v>
      </c>
      <c r="G180" s="9" t="s">
        <v>7</v>
      </c>
      <c r="H180" s="9" t="s">
        <v>16</v>
      </c>
    </row>
    <row r="181" spans="1:8" x14ac:dyDescent="0.25">
      <c r="A181" s="9" t="s">
        <v>198</v>
      </c>
      <c r="B181" s="8" t="s">
        <v>197</v>
      </c>
      <c r="C181" s="9" t="s">
        <v>199</v>
      </c>
      <c r="D181" s="9" t="s">
        <v>13</v>
      </c>
      <c r="E181" s="9" t="s">
        <v>14</v>
      </c>
      <c r="F181" s="9" t="s">
        <v>15</v>
      </c>
      <c r="G181" s="9" t="s">
        <v>7</v>
      </c>
      <c r="H181" s="9" t="s">
        <v>145</v>
      </c>
    </row>
    <row r="182" spans="1:8" x14ac:dyDescent="0.25">
      <c r="A182" s="9" t="s">
        <v>1081</v>
      </c>
      <c r="B182" s="8" t="s">
        <v>1080</v>
      </c>
      <c r="C182" s="9" t="s">
        <v>1159</v>
      </c>
      <c r="D182" s="9" t="s">
        <v>1082</v>
      </c>
      <c r="E182" s="9" t="s">
        <v>14</v>
      </c>
      <c r="F182" s="9" t="s">
        <v>1076</v>
      </c>
      <c r="G182" s="9" t="s">
        <v>7</v>
      </c>
      <c r="H182" s="9" t="s">
        <v>16</v>
      </c>
    </row>
    <row r="183" spans="1:8" x14ac:dyDescent="0.25">
      <c r="A183" s="9" t="s">
        <v>1089</v>
      </c>
      <c r="B183" s="8" t="s">
        <v>1088</v>
      </c>
      <c r="C183" s="9" t="s">
        <v>1090</v>
      </c>
      <c r="D183" s="9" t="s">
        <v>13</v>
      </c>
      <c r="E183" s="9" t="s">
        <v>14</v>
      </c>
      <c r="F183" s="9" t="s">
        <v>15</v>
      </c>
      <c r="G183" s="9" t="s">
        <v>7</v>
      </c>
      <c r="H183" s="9" t="s">
        <v>16</v>
      </c>
    </row>
    <row r="184" spans="1:8" x14ac:dyDescent="0.25">
      <c r="A184" s="9" t="s">
        <v>201</v>
      </c>
      <c r="B184" s="8" t="s">
        <v>200</v>
      </c>
      <c r="C184" s="9" t="s">
        <v>202</v>
      </c>
      <c r="D184" s="9" t="s">
        <v>13</v>
      </c>
      <c r="E184" s="9" t="s">
        <v>14</v>
      </c>
      <c r="F184" s="9" t="s">
        <v>15</v>
      </c>
      <c r="G184" s="9" t="s">
        <v>7</v>
      </c>
      <c r="H184" s="9" t="s">
        <v>145</v>
      </c>
    </row>
    <row r="185" spans="1:8" x14ac:dyDescent="0.25">
      <c r="A185" s="9" t="s">
        <v>961</v>
      </c>
      <c r="B185" s="8" t="s">
        <v>960</v>
      </c>
      <c r="C185" s="9" t="s">
        <v>962</v>
      </c>
      <c r="D185" s="9" t="s">
        <v>963</v>
      </c>
      <c r="E185" s="9" t="s">
        <v>14</v>
      </c>
      <c r="F185" s="9" t="s">
        <v>643</v>
      </c>
      <c r="G185" s="9" t="s">
        <v>644</v>
      </c>
      <c r="H185" s="9" t="s">
        <v>16</v>
      </c>
    </row>
    <row r="186" spans="1:8" x14ac:dyDescent="0.25">
      <c r="A186" s="9" t="s">
        <v>398</v>
      </c>
      <c r="B186" s="8" t="s">
        <v>397</v>
      </c>
      <c r="C186" s="9" t="s">
        <v>399</v>
      </c>
      <c r="D186" s="9" t="s">
        <v>13</v>
      </c>
      <c r="E186" s="9" t="s">
        <v>14</v>
      </c>
      <c r="F186" s="9" t="s">
        <v>15</v>
      </c>
      <c r="G186" s="9" t="s">
        <v>7</v>
      </c>
      <c r="H186" s="9" t="s">
        <v>145</v>
      </c>
    </row>
    <row r="187" spans="1:8" x14ac:dyDescent="0.25">
      <c r="A187" s="9" t="s">
        <v>386</v>
      </c>
      <c r="B187" s="8" t="s">
        <v>385</v>
      </c>
      <c r="C187" s="9" t="s">
        <v>387</v>
      </c>
      <c r="D187" s="9" t="s">
        <v>13</v>
      </c>
      <c r="E187" s="9" t="s">
        <v>14</v>
      </c>
      <c r="F187" s="9" t="s">
        <v>15</v>
      </c>
      <c r="G187" s="9" t="s">
        <v>7</v>
      </c>
      <c r="H187" s="9" t="s">
        <v>145</v>
      </c>
    </row>
    <row r="188" spans="1:8" x14ac:dyDescent="0.25">
      <c r="A188" s="9" t="s">
        <v>389</v>
      </c>
      <c r="B188" s="8" t="s">
        <v>388</v>
      </c>
      <c r="C188" s="9" t="s">
        <v>390</v>
      </c>
      <c r="D188" s="9" t="s">
        <v>13</v>
      </c>
      <c r="E188" s="9" t="s">
        <v>14</v>
      </c>
      <c r="F188" s="9" t="s">
        <v>15</v>
      </c>
      <c r="G188" s="9" t="s">
        <v>7</v>
      </c>
      <c r="H188" s="9" t="s">
        <v>145</v>
      </c>
    </row>
    <row r="189" spans="1:8" x14ac:dyDescent="0.25">
      <c r="A189" s="9" t="s">
        <v>1152</v>
      </c>
      <c r="B189" s="8" t="s">
        <v>676</v>
      </c>
      <c r="C189" s="9" t="s">
        <v>1153</v>
      </c>
      <c r="D189" s="9" t="s">
        <v>13</v>
      </c>
      <c r="E189" s="9" t="s">
        <v>14</v>
      </c>
      <c r="F189" s="9" t="s">
        <v>15</v>
      </c>
      <c r="G189" s="9" t="s">
        <v>7</v>
      </c>
      <c r="H189" s="9" t="s">
        <v>16</v>
      </c>
    </row>
    <row r="190" spans="1:8" x14ac:dyDescent="0.25">
      <c r="A190" s="9" t="s">
        <v>87</v>
      </c>
      <c r="B190" s="8" t="s">
        <v>86</v>
      </c>
      <c r="C190" s="9" t="s">
        <v>88</v>
      </c>
      <c r="D190" s="9" t="s">
        <v>13</v>
      </c>
      <c r="E190" s="9" t="s">
        <v>14</v>
      </c>
      <c r="F190" s="9" t="s">
        <v>15</v>
      </c>
      <c r="G190" s="9" t="s">
        <v>7</v>
      </c>
      <c r="H190" s="9" t="s">
        <v>16</v>
      </c>
    </row>
    <row r="191" spans="1:8" x14ac:dyDescent="0.25">
      <c r="A191" s="9" t="s">
        <v>360</v>
      </c>
      <c r="B191" s="8" t="s">
        <v>359</v>
      </c>
      <c r="C191" s="9" t="s">
        <v>361</v>
      </c>
      <c r="D191" s="9" t="s">
        <v>13</v>
      </c>
      <c r="E191" s="9" t="s">
        <v>14</v>
      </c>
      <c r="F191" s="9" t="s">
        <v>15</v>
      </c>
      <c r="G191" s="9" t="s">
        <v>7</v>
      </c>
      <c r="H191" s="9" t="s">
        <v>16</v>
      </c>
    </row>
    <row r="192" spans="1:8" x14ac:dyDescent="0.25">
      <c r="A192" s="9" t="s">
        <v>35</v>
      </c>
      <c r="B192" s="8" t="s">
        <v>34</v>
      </c>
      <c r="C192" s="9" t="s">
        <v>36</v>
      </c>
      <c r="D192" s="9" t="s">
        <v>13</v>
      </c>
      <c r="E192" s="9" t="s">
        <v>14</v>
      </c>
      <c r="F192" s="9" t="s">
        <v>20</v>
      </c>
      <c r="G192" s="9" t="s">
        <v>7</v>
      </c>
      <c r="H192" s="9" t="s">
        <v>16</v>
      </c>
    </row>
    <row r="193" spans="1:8" x14ac:dyDescent="0.25">
      <c r="A193" s="9" t="s">
        <v>1041</v>
      </c>
      <c r="B193" s="8" t="s">
        <v>1040</v>
      </c>
      <c r="C193" s="9" t="s">
        <v>1158</v>
      </c>
      <c r="D193" s="9" t="s">
        <v>13</v>
      </c>
      <c r="E193" s="9" t="s">
        <v>14</v>
      </c>
      <c r="F193" s="9" t="s">
        <v>15</v>
      </c>
      <c r="G193" s="9" t="s">
        <v>7</v>
      </c>
      <c r="H193" s="9" t="s">
        <v>16</v>
      </c>
    </row>
    <row r="194" spans="1:8" x14ac:dyDescent="0.25">
      <c r="A194" s="9" t="s">
        <v>1084</v>
      </c>
      <c r="B194" s="8" t="s">
        <v>1083</v>
      </c>
      <c r="C194" s="9" t="s">
        <v>1085</v>
      </c>
      <c r="D194" s="9" t="s">
        <v>13</v>
      </c>
      <c r="E194" s="9" t="s">
        <v>14</v>
      </c>
      <c r="F194" s="9" t="s">
        <v>15</v>
      </c>
      <c r="G194" s="9" t="s">
        <v>7</v>
      </c>
      <c r="H194" s="9" t="s">
        <v>16</v>
      </c>
    </row>
    <row r="195" spans="1:8" x14ac:dyDescent="0.25">
      <c r="A195" s="9" t="s">
        <v>424</v>
      </c>
      <c r="B195" s="8" t="s">
        <v>423</v>
      </c>
      <c r="C195" s="9" t="s">
        <v>425</v>
      </c>
      <c r="D195" s="9" t="s">
        <v>13</v>
      </c>
      <c r="E195" s="9" t="s">
        <v>14</v>
      </c>
      <c r="F195" s="9" t="s">
        <v>15</v>
      </c>
      <c r="G195" s="9" t="s">
        <v>7</v>
      </c>
      <c r="H195" s="9" t="s">
        <v>145</v>
      </c>
    </row>
    <row r="196" spans="1:8" x14ac:dyDescent="0.25">
      <c r="A196" s="9" t="s">
        <v>983</v>
      </c>
      <c r="B196" s="8" t="s">
        <v>982</v>
      </c>
      <c r="C196" s="9" t="s">
        <v>984</v>
      </c>
      <c r="D196" s="9" t="s">
        <v>963</v>
      </c>
      <c r="E196" s="9" t="s">
        <v>14</v>
      </c>
      <c r="F196" s="9" t="s">
        <v>643</v>
      </c>
      <c r="G196" s="9" t="s">
        <v>644</v>
      </c>
      <c r="H196" s="9" t="s">
        <v>16</v>
      </c>
    </row>
    <row r="197" spans="1:8" x14ac:dyDescent="0.25">
      <c r="A197" s="9" t="s">
        <v>1147</v>
      </c>
      <c r="B197" s="8" t="s">
        <v>383</v>
      </c>
      <c r="C197" s="9" t="s">
        <v>384</v>
      </c>
      <c r="D197" s="9" t="s">
        <v>13</v>
      </c>
      <c r="E197" s="9" t="s">
        <v>14</v>
      </c>
      <c r="F197" s="9" t="s">
        <v>15</v>
      </c>
      <c r="G197" s="9" t="s">
        <v>7</v>
      </c>
      <c r="H197" s="9" t="s">
        <v>145</v>
      </c>
    </row>
    <row r="198" spans="1:8" x14ac:dyDescent="0.25">
      <c r="A198" s="9" t="s">
        <v>1095</v>
      </c>
      <c r="B198" s="8" t="s">
        <v>1094</v>
      </c>
      <c r="C198" s="9" t="s">
        <v>1096</v>
      </c>
      <c r="D198" s="9" t="s">
        <v>13</v>
      </c>
      <c r="E198" s="9" t="s">
        <v>14</v>
      </c>
      <c r="F198" s="9" t="s">
        <v>15</v>
      </c>
      <c r="G198" s="9" t="s">
        <v>7</v>
      </c>
      <c r="H198" s="9" t="s">
        <v>16</v>
      </c>
    </row>
    <row r="199" spans="1:8" x14ac:dyDescent="0.25">
      <c r="A199" s="9" t="s">
        <v>564</v>
      </c>
      <c r="B199" s="8" t="s">
        <v>563</v>
      </c>
      <c r="C199" s="9" t="s">
        <v>565</v>
      </c>
      <c r="D199" s="9" t="s">
        <v>13</v>
      </c>
      <c r="E199" s="9" t="s">
        <v>14</v>
      </c>
      <c r="F199" s="9" t="s">
        <v>15</v>
      </c>
      <c r="G199" s="9" t="s">
        <v>7</v>
      </c>
      <c r="H199" s="9" t="s">
        <v>16</v>
      </c>
    </row>
    <row r="200" spans="1:8" x14ac:dyDescent="0.25">
      <c r="A200" s="9" t="s">
        <v>1035</v>
      </c>
      <c r="B200" s="8" t="s">
        <v>1034</v>
      </c>
      <c r="C200" s="9" t="s">
        <v>1036</v>
      </c>
      <c r="D200" s="9" t="s">
        <v>13</v>
      </c>
      <c r="E200" s="9" t="s">
        <v>14</v>
      </c>
      <c r="F200" s="9" t="s">
        <v>15</v>
      </c>
      <c r="G200" s="9" t="s">
        <v>7</v>
      </c>
      <c r="H200" s="9" t="s">
        <v>16</v>
      </c>
    </row>
    <row r="201" spans="1:8" x14ac:dyDescent="0.25">
      <c r="A201" s="9" t="s">
        <v>207</v>
      </c>
      <c r="B201" s="8" t="s">
        <v>206</v>
      </c>
      <c r="C201" s="9" t="s">
        <v>208</v>
      </c>
      <c r="D201" s="9" t="s">
        <v>13</v>
      </c>
      <c r="E201" s="9" t="s">
        <v>14</v>
      </c>
      <c r="F201" s="9" t="s">
        <v>15</v>
      </c>
      <c r="G201" s="9" t="s">
        <v>7</v>
      </c>
      <c r="H201" s="9" t="s">
        <v>145</v>
      </c>
    </row>
    <row r="202" spans="1:8" x14ac:dyDescent="0.25">
      <c r="A202" s="9" t="s">
        <v>204</v>
      </c>
      <c r="B202" s="8" t="s">
        <v>203</v>
      </c>
      <c r="C202" s="9" t="s">
        <v>205</v>
      </c>
      <c r="D202" s="9" t="s">
        <v>13</v>
      </c>
      <c r="E202" s="9" t="s">
        <v>14</v>
      </c>
      <c r="F202" s="9" t="s">
        <v>15</v>
      </c>
      <c r="G202" s="9" t="s">
        <v>7</v>
      </c>
      <c r="H202" s="9" t="s">
        <v>145</v>
      </c>
    </row>
    <row r="203" spans="1:8" x14ac:dyDescent="0.25">
      <c r="A203" s="9" t="s">
        <v>195</v>
      </c>
      <c r="B203" s="8" t="s">
        <v>194</v>
      </c>
      <c r="C203" s="9" t="s">
        <v>196</v>
      </c>
      <c r="D203" s="9" t="s">
        <v>13</v>
      </c>
      <c r="E203" s="9" t="s">
        <v>14</v>
      </c>
      <c r="F203" s="9" t="s">
        <v>15</v>
      </c>
      <c r="G203" s="9" t="s">
        <v>7</v>
      </c>
      <c r="H203" s="9" t="s">
        <v>145</v>
      </c>
    </row>
    <row r="204" spans="1:8" x14ac:dyDescent="0.25">
      <c r="A204" s="9" t="s">
        <v>413</v>
      </c>
      <c r="B204" s="8" t="s">
        <v>412</v>
      </c>
      <c r="C204" s="9" t="s">
        <v>414</v>
      </c>
      <c r="D204" s="9" t="s">
        <v>13</v>
      </c>
      <c r="E204" s="9" t="s">
        <v>14</v>
      </c>
      <c r="F204" s="9" t="s">
        <v>15</v>
      </c>
      <c r="G204" s="9" t="s">
        <v>7</v>
      </c>
      <c r="H204" s="9" t="s">
        <v>145</v>
      </c>
    </row>
    <row r="205" spans="1:8" x14ac:dyDescent="0.25">
      <c r="A205" s="9" t="s">
        <v>162</v>
      </c>
      <c r="B205" s="8" t="s">
        <v>161</v>
      </c>
      <c r="C205" s="9" t="s">
        <v>163</v>
      </c>
      <c r="D205" s="9" t="s">
        <v>13</v>
      </c>
      <c r="E205" s="9" t="s">
        <v>14</v>
      </c>
      <c r="F205" s="9" t="s">
        <v>15</v>
      </c>
      <c r="G205" s="9" t="s">
        <v>7</v>
      </c>
      <c r="H205" s="9" t="s">
        <v>16</v>
      </c>
    </row>
    <row r="206" spans="1:8" x14ac:dyDescent="0.25">
      <c r="A206" s="9" t="s">
        <v>159</v>
      </c>
      <c r="B206" s="8" t="s">
        <v>158</v>
      </c>
      <c r="C206" s="9" t="s">
        <v>160</v>
      </c>
      <c r="D206" s="9" t="s">
        <v>13</v>
      </c>
      <c r="E206" s="9" t="s">
        <v>14</v>
      </c>
      <c r="F206" s="9" t="s">
        <v>15</v>
      </c>
      <c r="G206" s="9" t="s">
        <v>7</v>
      </c>
      <c r="H206" s="9" t="s">
        <v>16</v>
      </c>
    </row>
    <row r="207" spans="1:8" x14ac:dyDescent="0.25">
      <c r="A207" s="9" t="s">
        <v>727</v>
      </c>
      <c r="B207" s="8" t="s">
        <v>726</v>
      </c>
      <c r="C207" s="9" t="s">
        <v>728</v>
      </c>
      <c r="D207" s="9" t="s">
        <v>13</v>
      </c>
      <c r="E207" s="9" t="s">
        <v>14</v>
      </c>
      <c r="F207" s="9" t="s">
        <v>15</v>
      </c>
      <c r="G207" s="9" t="s">
        <v>7</v>
      </c>
      <c r="H207" s="9" t="s">
        <v>16</v>
      </c>
    </row>
    <row r="208" spans="1:8" x14ac:dyDescent="0.25">
      <c r="A208" s="9" t="s">
        <v>229</v>
      </c>
      <c r="B208" s="8" t="s">
        <v>228</v>
      </c>
      <c r="C208" s="9" t="s">
        <v>230</v>
      </c>
      <c r="D208" s="9" t="s">
        <v>13</v>
      </c>
      <c r="E208" s="9" t="s">
        <v>14</v>
      </c>
      <c r="F208" s="9" t="s">
        <v>15</v>
      </c>
      <c r="G208" s="9" t="s">
        <v>7</v>
      </c>
      <c r="H208" s="9" t="s">
        <v>16</v>
      </c>
    </row>
    <row r="209" spans="1:8" x14ac:dyDescent="0.25">
      <c r="A209" s="9" t="s">
        <v>445</v>
      </c>
      <c r="B209" s="8" t="s">
        <v>444</v>
      </c>
      <c r="C209" s="9" t="s">
        <v>446</v>
      </c>
      <c r="D209" s="9" t="s">
        <v>13</v>
      </c>
      <c r="E209" s="9" t="s">
        <v>14</v>
      </c>
      <c r="F209" s="9" t="s">
        <v>15</v>
      </c>
      <c r="G209" s="9" t="s">
        <v>7</v>
      </c>
      <c r="H209" s="9" t="s">
        <v>145</v>
      </c>
    </row>
    <row r="210" spans="1:8" x14ac:dyDescent="0.25">
      <c r="A210" s="9" t="s">
        <v>427</v>
      </c>
      <c r="B210" s="8" t="s">
        <v>426</v>
      </c>
      <c r="C210" s="9" t="s">
        <v>428</v>
      </c>
      <c r="D210" s="9" t="s">
        <v>13</v>
      </c>
      <c r="E210" s="9" t="s">
        <v>14</v>
      </c>
      <c r="F210" s="9" t="s">
        <v>15</v>
      </c>
      <c r="G210" s="9" t="s">
        <v>7</v>
      </c>
      <c r="H210" s="9" t="s">
        <v>145</v>
      </c>
    </row>
    <row r="211" spans="1:8" x14ac:dyDescent="0.25">
      <c r="A211" s="9" t="s">
        <v>419</v>
      </c>
      <c r="B211" s="8" t="s">
        <v>418</v>
      </c>
      <c r="C211" s="9" t="s">
        <v>420</v>
      </c>
      <c r="D211" s="9" t="s">
        <v>421</v>
      </c>
      <c r="E211" s="9" t="s">
        <v>14</v>
      </c>
      <c r="F211" s="9" t="s">
        <v>422</v>
      </c>
      <c r="G211" s="9" t="s">
        <v>7</v>
      </c>
      <c r="H211" s="9" t="s">
        <v>16</v>
      </c>
    </row>
    <row r="212" spans="1:8" x14ac:dyDescent="0.25">
      <c r="A212" s="9" t="s">
        <v>439</v>
      </c>
      <c r="B212" s="8" t="s">
        <v>438</v>
      </c>
      <c r="C212" s="9" t="s">
        <v>440</v>
      </c>
      <c r="D212" s="9" t="s">
        <v>13</v>
      </c>
      <c r="E212" s="9" t="s">
        <v>14</v>
      </c>
      <c r="F212" s="9" t="s">
        <v>15</v>
      </c>
      <c r="G212" s="9" t="s">
        <v>7</v>
      </c>
      <c r="H212" s="9" t="s">
        <v>16</v>
      </c>
    </row>
    <row r="213" spans="1:8" x14ac:dyDescent="0.25">
      <c r="A213" s="9" t="s">
        <v>792</v>
      </c>
      <c r="B213" s="8" t="s">
        <v>791</v>
      </c>
      <c r="C213" s="9" t="s">
        <v>793</v>
      </c>
      <c r="D213" s="9" t="s">
        <v>13</v>
      </c>
      <c r="E213" s="9" t="s">
        <v>14</v>
      </c>
      <c r="F213" s="9" t="s">
        <v>15</v>
      </c>
      <c r="G213" s="9" t="s">
        <v>7</v>
      </c>
      <c r="H213" s="9" t="s">
        <v>16</v>
      </c>
    </row>
    <row r="214" spans="1:8" x14ac:dyDescent="0.25">
      <c r="A214" s="9" t="s">
        <v>321</v>
      </c>
      <c r="B214" s="8" t="s">
        <v>320</v>
      </c>
      <c r="C214" s="9" t="s">
        <v>322</v>
      </c>
      <c r="D214" s="9" t="s">
        <v>13</v>
      </c>
      <c r="E214" s="9" t="s">
        <v>14</v>
      </c>
      <c r="F214" s="9" t="s">
        <v>15</v>
      </c>
      <c r="G214" s="9" t="s">
        <v>7</v>
      </c>
      <c r="H214" s="9" t="s">
        <v>16</v>
      </c>
    </row>
    <row r="215" spans="1:8" x14ac:dyDescent="0.25">
      <c r="A215" s="9" t="s">
        <v>454</v>
      </c>
      <c r="B215" s="8" t="s">
        <v>453</v>
      </c>
      <c r="C215" s="9" t="s">
        <v>455</v>
      </c>
      <c r="D215" s="9" t="s">
        <v>13</v>
      </c>
      <c r="E215" s="9" t="s">
        <v>14</v>
      </c>
      <c r="F215" s="9" t="s">
        <v>15</v>
      </c>
      <c r="G215" s="9" t="s">
        <v>7</v>
      </c>
      <c r="H215" s="9" t="s">
        <v>145</v>
      </c>
    </row>
    <row r="216" spans="1:8" x14ac:dyDescent="0.25">
      <c r="A216" s="9" t="s">
        <v>499</v>
      </c>
      <c r="B216" s="8" t="s">
        <v>498</v>
      </c>
      <c r="C216" s="9" t="s">
        <v>500</v>
      </c>
      <c r="D216" s="9" t="s">
        <v>13</v>
      </c>
      <c r="E216" s="9" t="s">
        <v>14</v>
      </c>
      <c r="F216" s="9" t="s">
        <v>15</v>
      </c>
      <c r="G216" s="9" t="s">
        <v>7</v>
      </c>
      <c r="H216" s="9" t="s">
        <v>16</v>
      </c>
    </row>
    <row r="217" spans="1:8" x14ac:dyDescent="0.25">
      <c r="A217" s="9" t="s">
        <v>1149</v>
      </c>
      <c r="B217" s="8" t="s">
        <v>1148</v>
      </c>
      <c r="C217" s="9" t="s">
        <v>1150</v>
      </c>
      <c r="D217" s="9" t="s">
        <v>1151</v>
      </c>
      <c r="E217" s="9"/>
      <c r="F217" s="9" t="s">
        <v>319</v>
      </c>
      <c r="G217" s="9" t="s">
        <v>7</v>
      </c>
      <c r="H217" s="9" t="s">
        <v>16</v>
      </c>
    </row>
    <row r="218" spans="1:8" x14ac:dyDescent="0.25">
      <c r="A218" s="9" t="s">
        <v>102</v>
      </c>
      <c r="B218" s="8" t="s">
        <v>101</v>
      </c>
      <c r="C218" s="9" t="s">
        <v>103</v>
      </c>
      <c r="D218" s="9" t="s">
        <v>13</v>
      </c>
      <c r="E218" s="9" t="s">
        <v>14</v>
      </c>
      <c r="F218" s="9" t="s">
        <v>15</v>
      </c>
      <c r="G218" s="9" t="s">
        <v>7</v>
      </c>
      <c r="H218" s="9" t="s">
        <v>16</v>
      </c>
    </row>
    <row r="219" spans="1:8" x14ac:dyDescent="0.25">
      <c r="A219" s="9" t="s">
        <v>105</v>
      </c>
      <c r="B219" s="8" t="s">
        <v>104</v>
      </c>
      <c r="C219" s="9" t="s">
        <v>106</v>
      </c>
      <c r="D219" s="9" t="s">
        <v>13</v>
      </c>
      <c r="E219" s="9" t="s">
        <v>14</v>
      </c>
      <c r="F219" s="9" t="s">
        <v>15</v>
      </c>
      <c r="G219" s="9" t="s">
        <v>7</v>
      </c>
      <c r="H219" s="9" t="s">
        <v>16</v>
      </c>
    </row>
    <row r="220" spans="1:8" x14ac:dyDescent="0.25">
      <c r="A220" s="9" t="s">
        <v>1061</v>
      </c>
      <c r="B220" s="8" t="s">
        <v>1060</v>
      </c>
      <c r="C220" s="9" t="s">
        <v>1062</v>
      </c>
      <c r="D220" s="9" t="s">
        <v>1063</v>
      </c>
      <c r="E220" s="9" t="s">
        <v>14</v>
      </c>
      <c r="F220" s="9" t="s">
        <v>1076</v>
      </c>
      <c r="G220" s="9" t="s">
        <v>7</v>
      </c>
      <c r="H220" s="9" t="s">
        <v>16</v>
      </c>
    </row>
    <row r="221" spans="1:8" x14ac:dyDescent="0.25">
      <c r="A221" s="9" t="s">
        <v>327</v>
      </c>
      <c r="B221" s="8" t="s">
        <v>326</v>
      </c>
      <c r="C221" s="9" t="s">
        <v>328</v>
      </c>
      <c r="D221" s="9" t="s">
        <v>13</v>
      </c>
      <c r="E221" s="9" t="s">
        <v>14</v>
      </c>
      <c r="F221" s="9" t="s">
        <v>15</v>
      </c>
      <c r="G221" s="9" t="s">
        <v>7</v>
      </c>
      <c r="H221" s="9" t="s">
        <v>16</v>
      </c>
    </row>
    <row r="222" spans="1:8" x14ac:dyDescent="0.25">
      <c r="A222" s="9" t="s">
        <v>99</v>
      </c>
      <c r="B222" s="8" t="s">
        <v>98</v>
      </c>
      <c r="C222" s="9" t="s">
        <v>100</v>
      </c>
      <c r="D222" s="9" t="s">
        <v>13</v>
      </c>
      <c r="E222" s="9" t="s">
        <v>14</v>
      </c>
      <c r="F222" s="9" t="s">
        <v>15</v>
      </c>
      <c r="G222" s="9" t="s">
        <v>7</v>
      </c>
      <c r="H222" s="9" t="s">
        <v>16</v>
      </c>
    </row>
    <row r="223" spans="1:8" x14ac:dyDescent="0.25">
      <c r="A223" s="9" t="s">
        <v>739</v>
      </c>
      <c r="B223" s="8" t="s">
        <v>738</v>
      </c>
      <c r="C223" s="9" t="s">
        <v>740</v>
      </c>
      <c r="D223" s="9" t="s">
        <v>741</v>
      </c>
      <c r="E223" s="9" t="s">
        <v>14</v>
      </c>
      <c r="F223" s="9" t="s">
        <v>742</v>
      </c>
      <c r="G223" s="9" t="s">
        <v>7</v>
      </c>
      <c r="H223" s="9" t="s">
        <v>16</v>
      </c>
    </row>
    <row r="224" spans="1:8" x14ac:dyDescent="0.25">
      <c r="A224" s="9" t="s">
        <v>548</v>
      </c>
      <c r="B224" s="8" t="s">
        <v>547</v>
      </c>
      <c r="C224" s="9" t="s">
        <v>549</v>
      </c>
      <c r="D224" s="9" t="s">
        <v>550</v>
      </c>
      <c r="E224" s="9" t="s">
        <v>14</v>
      </c>
      <c r="F224" s="9" t="s">
        <v>551</v>
      </c>
      <c r="G224" s="9" t="s">
        <v>7</v>
      </c>
      <c r="H224" s="9" t="s">
        <v>16</v>
      </c>
    </row>
    <row r="225" spans="1:8" x14ac:dyDescent="0.25">
      <c r="A225" s="9" t="s">
        <v>544</v>
      </c>
      <c r="B225" s="8" t="s">
        <v>543</v>
      </c>
      <c r="C225" s="9" t="s">
        <v>545</v>
      </c>
      <c r="D225" s="9" t="s">
        <v>546</v>
      </c>
      <c r="E225" s="9" t="s">
        <v>14</v>
      </c>
      <c r="F225" s="9" t="s">
        <v>319</v>
      </c>
      <c r="G225" s="9" t="s">
        <v>7</v>
      </c>
      <c r="H225" s="9" t="s">
        <v>16</v>
      </c>
    </row>
    <row r="226" spans="1:8" x14ac:dyDescent="0.25">
      <c r="A226" s="9" t="s">
        <v>351</v>
      </c>
      <c r="B226" s="8" t="s">
        <v>350</v>
      </c>
      <c r="C226" s="9" t="s">
        <v>352</v>
      </c>
      <c r="D226" s="9" t="s">
        <v>13</v>
      </c>
      <c r="E226" s="9" t="s">
        <v>14</v>
      </c>
      <c r="F226" s="9" t="s">
        <v>15</v>
      </c>
      <c r="G226" s="9" t="s">
        <v>7</v>
      </c>
      <c r="H226" s="9" t="s">
        <v>16</v>
      </c>
    </row>
    <row r="227" spans="1:8" x14ac:dyDescent="0.25">
      <c r="A227" s="9" t="s">
        <v>330</v>
      </c>
      <c r="B227" s="8" t="s">
        <v>329</v>
      </c>
      <c r="C227" s="9" t="s">
        <v>331</v>
      </c>
      <c r="D227" s="9" t="s">
        <v>13</v>
      </c>
      <c r="E227" s="9" t="s">
        <v>14</v>
      </c>
      <c r="F227" s="9" t="s">
        <v>15</v>
      </c>
      <c r="G227" s="9" t="s">
        <v>7</v>
      </c>
      <c r="H227" s="9" t="s">
        <v>16</v>
      </c>
    </row>
    <row r="228" spans="1:8" x14ac:dyDescent="0.25">
      <c r="A228" s="9" t="s">
        <v>38</v>
      </c>
      <c r="B228" s="8" t="s">
        <v>37</v>
      </c>
      <c r="C228" s="9" t="s">
        <v>39</v>
      </c>
      <c r="D228" s="9" t="s">
        <v>40</v>
      </c>
      <c r="E228" s="9" t="s">
        <v>14</v>
      </c>
      <c r="F228" s="9" t="s">
        <v>41</v>
      </c>
      <c r="G228" s="9" t="s">
        <v>7</v>
      </c>
      <c r="H228" s="9" t="s">
        <v>16</v>
      </c>
    </row>
    <row r="229" spans="1:8" x14ac:dyDescent="0.25">
      <c r="A229" s="9" t="s">
        <v>93</v>
      </c>
      <c r="B229" s="8" t="s">
        <v>92</v>
      </c>
      <c r="C229" s="9" t="s">
        <v>94</v>
      </c>
      <c r="D229" s="9" t="s">
        <v>13</v>
      </c>
      <c r="E229" s="9" t="s">
        <v>14</v>
      </c>
      <c r="F229" s="9" t="s">
        <v>15</v>
      </c>
      <c r="G229" s="9" t="s">
        <v>7</v>
      </c>
      <c r="H229" s="9" t="s">
        <v>16</v>
      </c>
    </row>
    <row r="230" spans="1:8" x14ac:dyDescent="0.25">
      <c r="A230" s="9" t="s">
        <v>324</v>
      </c>
      <c r="B230" s="8" t="s">
        <v>323</v>
      </c>
      <c r="C230" s="9" t="s">
        <v>325</v>
      </c>
      <c r="D230" s="9" t="s">
        <v>13</v>
      </c>
      <c r="E230" s="9" t="s">
        <v>14</v>
      </c>
      <c r="F230" s="9" t="s">
        <v>15</v>
      </c>
      <c r="G230" s="9" t="s">
        <v>7</v>
      </c>
      <c r="H230" s="9" t="s">
        <v>16</v>
      </c>
    </row>
    <row r="231" spans="1:8" x14ac:dyDescent="0.25">
      <c r="A231" s="9" t="s">
        <v>216</v>
      </c>
      <c r="B231" s="8" t="s">
        <v>215</v>
      </c>
      <c r="C231" s="9" t="s">
        <v>217</v>
      </c>
      <c r="D231" s="9" t="s">
        <v>13</v>
      </c>
      <c r="E231" s="9" t="s">
        <v>14</v>
      </c>
      <c r="F231" s="9" t="s">
        <v>15</v>
      </c>
      <c r="G231" s="9" t="s">
        <v>7</v>
      </c>
      <c r="H231" s="9" t="s">
        <v>16</v>
      </c>
    </row>
    <row r="232" spans="1:8" x14ac:dyDescent="0.25">
      <c r="A232" s="9" t="s">
        <v>369</v>
      </c>
      <c r="B232" s="8" t="s">
        <v>368</v>
      </c>
      <c r="C232" s="9" t="s">
        <v>370</v>
      </c>
      <c r="D232" s="9" t="s">
        <v>13</v>
      </c>
      <c r="E232" s="9" t="s">
        <v>14</v>
      </c>
      <c r="F232" s="9" t="s">
        <v>15</v>
      </c>
      <c r="G232" s="9" t="s">
        <v>7</v>
      </c>
      <c r="H232" s="9" t="s">
        <v>16</v>
      </c>
    </row>
    <row r="233" spans="1:8" x14ac:dyDescent="0.25">
      <c r="A233" s="9" t="s">
        <v>1046</v>
      </c>
      <c r="B233" s="8" t="s">
        <v>1045</v>
      </c>
      <c r="C233" s="9" t="s">
        <v>1047</v>
      </c>
      <c r="D233" s="9" t="s">
        <v>13</v>
      </c>
      <c r="E233" s="9" t="s">
        <v>14</v>
      </c>
      <c r="F233" s="9" t="s">
        <v>15</v>
      </c>
      <c r="G233" s="9" t="s">
        <v>7</v>
      </c>
      <c r="H233" s="9" t="s">
        <v>16</v>
      </c>
    </row>
    <row r="234" spans="1:8" x14ac:dyDescent="0.25">
      <c r="A234" s="9" t="s">
        <v>553</v>
      </c>
      <c r="B234" s="8" t="s">
        <v>552</v>
      </c>
      <c r="C234" s="9" t="s">
        <v>554</v>
      </c>
      <c r="D234" s="9" t="s">
        <v>1144</v>
      </c>
      <c r="E234" s="9" t="s">
        <v>14</v>
      </c>
      <c r="F234" s="9" t="s">
        <v>551</v>
      </c>
      <c r="G234" s="9" t="s">
        <v>7</v>
      </c>
      <c r="H234" s="9" t="s">
        <v>16</v>
      </c>
    </row>
    <row r="235" spans="1:8" x14ac:dyDescent="0.25">
      <c r="A235" s="9" t="s">
        <v>517</v>
      </c>
      <c r="B235" s="8" t="s">
        <v>516</v>
      </c>
      <c r="C235" s="9" t="s">
        <v>518</v>
      </c>
      <c r="D235" s="9" t="s">
        <v>519</v>
      </c>
      <c r="E235" s="9" t="s">
        <v>14</v>
      </c>
      <c r="F235" s="9" t="s">
        <v>319</v>
      </c>
      <c r="G235" s="9" t="s">
        <v>7</v>
      </c>
      <c r="H235" s="9" t="s">
        <v>16</v>
      </c>
    </row>
    <row r="236" spans="1:8" x14ac:dyDescent="0.25">
      <c r="A236" s="9" t="s">
        <v>222</v>
      </c>
      <c r="B236" s="8" t="s">
        <v>221</v>
      </c>
      <c r="C236" s="9" t="s">
        <v>223</v>
      </c>
      <c r="D236" s="9" t="s">
        <v>13</v>
      </c>
      <c r="E236" s="9" t="s">
        <v>14</v>
      </c>
      <c r="F236" s="9" t="s">
        <v>15</v>
      </c>
      <c r="G236" s="9" t="s">
        <v>7</v>
      </c>
      <c r="H236" s="9" t="s">
        <v>16</v>
      </c>
    </row>
    <row r="237" spans="1:8" x14ac:dyDescent="0.25">
      <c r="A237" s="9" t="s">
        <v>219</v>
      </c>
      <c r="B237" s="8" t="s">
        <v>218</v>
      </c>
      <c r="C237" s="9" t="s">
        <v>220</v>
      </c>
      <c r="D237" s="9" t="s">
        <v>13</v>
      </c>
      <c r="E237" s="9" t="s">
        <v>14</v>
      </c>
      <c r="F237" s="9" t="s">
        <v>15</v>
      </c>
      <c r="G237" s="9" t="s">
        <v>7</v>
      </c>
      <c r="H237" s="9" t="s">
        <v>145</v>
      </c>
    </row>
    <row r="238" spans="1:8" x14ac:dyDescent="0.25">
      <c r="A238" s="9" t="s">
        <v>1141</v>
      </c>
      <c r="B238" s="8" t="s">
        <v>1140</v>
      </c>
      <c r="C238" s="9" t="s">
        <v>1142</v>
      </c>
      <c r="D238" s="9" t="s">
        <v>13</v>
      </c>
      <c r="E238" s="9"/>
      <c r="F238" s="9"/>
      <c r="G238" s="9"/>
      <c r="H238" s="9"/>
    </row>
    <row r="239" spans="1:8" x14ac:dyDescent="0.25">
      <c r="A239" s="9" t="s">
        <v>536</v>
      </c>
      <c r="B239" s="8" t="s">
        <v>535</v>
      </c>
      <c r="C239" s="9" t="s">
        <v>537</v>
      </c>
      <c r="D239" s="9" t="s">
        <v>538</v>
      </c>
      <c r="E239" s="9" t="s">
        <v>14</v>
      </c>
      <c r="F239" s="9" t="s">
        <v>319</v>
      </c>
      <c r="G239" s="9" t="s">
        <v>7</v>
      </c>
      <c r="H239" s="9" t="s">
        <v>16</v>
      </c>
    </row>
    <row r="240" spans="1:8" x14ac:dyDescent="0.25">
      <c r="A240" s="9" t="s">
        <v>540</v>
      </c>
      <c r="B240" s="8" t="s">
        <v>539</v>
      </c>
      <c r="C240" s="9" t="s">
        <v>541</v>
      </c>
      <c r="D240" s="9" t="s">
        <v>542</v>
      </c>
      <c r="E240" s="9" t="s">
        <v>14</v>
      </c>
      <c r="F240" s="9" t="s">
        <v>319</v>
      </c>
      <c r="G240" s="9" t="s">
        <v>7</v>
      </c>
      <c r="H240" s="9" t="s">
        <v>16</v>
      </c>
    </row>
    <row r="241" spans="1:10" x14ac:dyDescent="0.25">
      <c r="A241" s="9" t="s">
        <v>469</v>
      </c>
      <c r="B241" s="8" t="s">
        <v>468</v>
      </c>
      <c r="C241" s="9" t="s">
        <v>470</v>
      </c>
      <c r="D241" s="9" t="s">
        <v>13</v>
      </c>
      <c r="E241" s="9" t="s">
        <v>14</v>
      </c>
      <c r="F241" s="9" t="s">
        <v>15</v>
      </c>
      <c r="G241" s="9" t="s">
        <v>7</v>
      </c>
      <c r="H241" s="9" t="s">
        <v>16</v>
      </c>
    </row>
    <row r="242" spans="1:10" x14ac:dyDescent="0.25">
      <c r="A242" s="9" t="s">
        <v>316</v>
      </c>
      <c r="B242" s="8" t="s">
        <v>315</v>
      </c>
      <c r="C242" s="9" t="s">
        <v>317</v>
      </c>
      <c r="D242" s="9" t="s">
        <v>318</v>
      </c>
      <c r="E242" s="9" t="s">
        <v>14</v>
      </c>
      <c r="F242" s="9" t="s">
        <v>319</v>
      </c>
      <c r="G242" s="9" t="s">
        <v>7</v>
      </c>
      <c r="H242" s="9" t="s">
        <v>16</v>
      </c>
    </row>
    <row r="243" spans="1:10" x14ac:dyDescent="0.25">
      <c r="A243" s="9" t="s">
        <v>1109</v>
      </c>
      <c r="B243" s="8" t="s">
        <v>1108</v>
      </c>
      <c r="C243" s="9" t="s">
        <v>1110</v>
      </c>
      <c r="D243" s="9" t="s">
        <v>13</v>
      </c>
      <c r="E243" s="9" t="s">
        <v>14</v>
      </c>
      <c r="F243" s="9" t="s">
        <v>15</v>
      </c>
      <c r="G243" s="9" t="s">
        <v>7</v>
      </c>
      <c r="H243" s="9" t="s">
        <v>16</v>
      </c>
    </row>
    <row r="244" spans="1:10" x14ac:dyDescent="0.25">
      <c r="A244" s="9" t="s">
        <v>744</v>
      </c>
      <c r="B244" s="8" t="s">
        <v>743</v>
      </c>
      <c r="C244" s="9" t="s">
        <v>745</v>
      </c>
      <c r="D244" s="9" t="s">
        <v>746</v>
      </c>
      <c r="E244" s="9" t="s">
        <v>14</v>
      </c>
      <c r="F244" s="9" t="s">
        <v>599</v>
      </c>
      <c r="G244" s="9" t="s">
        <v>7</v>
      </c>
      <c r="H244" s="9" t="s">
        <v>145</v>
      </c>
      <c r="J244" s="12"/>
    </row>
    <row r="245" spans="1:10" x14ac:dyDescent="0.25">
      <c r="A245" s="9" t="s">
        <v>165</v>
      </c>
      <c r="B245" s="8" t="s">
        <v>164</v>
      </c>
      <c r="C245" s="9" t="s">
        <v>166</v>
      </c>
      <c r="D245" s="9" t="s">
        <v>13</v>
      </c>
      <c r="E245" s="9" t="s">
        <v>14</v>
      </c>
      <c r="F245" s="9" t="s">
        <v>15</v>
      </c>
      <c r="G245" s="9" t="s">
        <v>7</v>
      </c>
      <c r="H245" s="9" t="s">
        <v>16</v>
      </c>
    </row>
    <row r="246" spans="1:10" x14ac:dyDescent="0.25">
      <c r="A246" s="9" t="s">
        <v>611</v>
      </c>
      <c r="B246" s="8" t="s">
        <v>610</v>
      </c>
      <c r="C246" s="9" t="s">
        <v>612</v>
      </c>
      <c r="D246" s="9" t="s">
        <v>613</v>
      </c>
      <c r="E246" s="9" t="s">
        <v>14</v>
      </c>
      <c r="F246" s="9" t="s">
        <v>599</v>
      </c>
      <c r="G246" s="9" t="s">
        <v>7</v>
      </c>
      <c r="H246" s="9" t="s">
        <v>145</v>
      </c>
    </row>
    <row r="247" spans="1:10" x14ac:dyDescent="0.25">
      <c r="A247" s="9" t="s">
        <v>640</v>
      </c>
      <c r="B247" s="8" t="s">
        <v>639</v>
      </c>
      <c r="C247" s="9" t="s">
        <v>641</v>
      </c>
      <c r="D247" s="9" t="s">
        <v>642</v>
      </c>
      <c r="E247" s="9" t="s">
        <v>14</v>
      </c>
      <c r="F247" s="9" t="s">
        <v>643</v>
      </c>
      <c r="G247" s="9" t="s">
        <v>644</v>
      </c>
      <c r="H247" s="9" t="s">
        <v>16</v>
      </c>
    </row>
    <row r="248" spans="1:10" x14ac:dyDescent="0.25">
      <c r="A248" s="9" t="s">
        <v>1052</v>
      </c>
      <c r="B248" s="8" t="s">
        <v>1051</v>
      </c>
      <c r="C248" s="9" t="s">
        <v>1053</v>
      </c>
      <c r="D248" s="9" t="s">
        <v>13</v>
      </c>
      <c r="E248" s="9" t="s">
        <v>14</v>
      </c>
      <c r="F248" s="9" t="s">
        <v>15</v>
      </c>
      <c r="G248" s="9" t="s">
        <v>7</v>
      </c>
      <c r="H248" s="9" t="s">
        <v>16</v>
      </c>
    </row>
    <row r="249" spans="1:10" x14ac:dyDescent="0.25">
      <c r="A249" s="9" t="s">
        <v>354</v>
      </c>
      <c r="B249" s="8" t="s">
        <v>353</v>
      </c>
      <c r="C249" s="9" t="s">
        <v>355</v>
      </c>
      <c r="D249" s="9" t="s">
        <v>13</v>
      </c>
      <c r="E249" s="9" t="s">
        <v>14</v>
      </c>
      <c r="F249" s="9" t="s">
        <v>15</v>
      </c>
      <c r="G249" s="9" t="s">
        <v>7</v>
      </c>
      <c r="H249" s="9" t="s">
        <v>16</v>
      </c>
    </row>
    <row r="250" spans="1:10" x14ac:dyDescent="0.25">
      <c r="A250" s="9" t="s">
        <v>1055</v>
      </c>
      <c r="B250" s="8" t="s">
        <v>1054</v>
      </c>
      <c r="C250" s="9" t="s">
        <v>1056</v>
      </c>
      <c r="D250" s="9" t="s">
        <v>13</v>
      </c>
      <c r="E250" s="9" t="s">
        <v>14</v>
      </c>
      <c r="F250" s="9" t="s">
        <v>15</v>
      </c>
      <c r="G250" s="9" t="s">
        <v>7</v>
      </c>
      <c r="H250" s="9" t="s">
        <v>16</v>
      </c>
    </row>
    <row r="251" spans="1:10" x14ac:dyDescent="0.25">
      <c r="A251" s="9" t="s">
        <v>818</v>
      </c>
      <c r="B251" s="8" t="s">
        <v>817</v>
      </c>
      <c r="C251" s="9" t="s">
        <v>819</v>
      </c>
      <c r="D251" s="9" t="s">
        <v>820</v>
      </c>
      <c r="E251" s="9" t="s">
        <v>14</v>
      </c>
      <c r="F251" s="9" t="s">
        <v>599</v>
      </c>
      <c r="G251" s="9" t="s">
        <v>7</v>
      </c>
      <c r="H251" s="9" t="s">
        <v>145</v>
      </c>
    </row>
    <row r="252" spans="1:10" x14ac:dyDescent="0.25">
      <c r="A252" s="9" t="s">
        <v>508</v>
      </c>
      <c r="B252" s="8" t="s">
        <v>507</v>
      </c>
      <c r="C252" s="9" t="s">
        <v>509</v>
      </c>
      <c r="D252" s="9" t="s">
        <v>13</v>
      </c>
      <c r="E252" s="9" t="s">
        <v>14</v>
      </c>
      <c r="F252" s="9" t="s">
        <v>15</v>
      </c>
      <c r="G252" s="9" t="s">
        <v>7</v>
      </c>
      <c r="H252" s="9" t="s">
        <v>145</v>
      </c>
    </row>
    <row r="253" spans="1:10" x14ac:dyDescent="0.25">
      <c r="A253" s="9" t="s">
        <v>596</v>
      </c>
      <c r="B253" s="8" t="s">
        <v>595</v>
      </c>
      <c r="C253" s="9" t="s">
        <v>597</v>
      </c>
      <c r="D253" s="9" t="s">
        <v>598</v>
      </c>
      <c r="E253" s="9" t="s">
        <v>14</v>
      </c>
      <c r="F253" s="9" t="s">
        <v>599</v>
      </c>
      <c r="G253" s="9" t="s">
        <v>7</v>
      </c>
      <c r="H253" s="9" t="s">
        <v>145</v>
      </c>
    </row>
    <row r="254" spans="1:10" x14ac:dyDescent="0.25">
      <c r="A254" s="9" t="s">
        <v>618</v>
      </c>
      <c r="B254" s="8" t="s">
        <v>617</v>
      </c>
      <c r="C254" s="9" t="s">
        <v>619</v>
      </c>
      <c r="D254" s="9" t="s">
        <v>620</v>
      </c>
      <c r="E254" s="9" t="s">
        <v>14</v>
      </c>
      <c r="F254" s="9" t="s">
        <v>621</v>
      </c>
      <c r="G254" s="9" t="s">
        <v>7</v>
      </c>
      <c r="H254" s="9" t="s">
        <v>16</v>
      </c>
    </row>
    <row r="255" spans="1:10" x14ac:dyDescent="0.25">
      <c r="A255" s="9" t="s">
        <v>527</v>
      </c>
      <c r="B255" s="9" t="s">
        <v>526</v>
      </c>
      <c r="C255" s="9" t="s">
        <v>528</v>
      </c>
      <c r="D255" s="9" t="s">
        <v>13</v>
      </c>
      <c r="E255" s="9" t="s">
        <v>14</v>
      </c>
      <c r="F255" s="9" t="s">
        <v>15</v>
      </c>
      <c r="G255" s="9" t="s">
        <v>7</v>
      </c>
      <c r="H255" s="9" t="s">
        <v>16</v>
      </c>
    </row>
    <row r="256" spans="1:10" x14ac:dyDescent="0.25">
      <c r="A256" s="9" t="s">
        <v>511</v>
      </c>
      <c r="B256" s="8" t="s">
        <v>510</v>
      </c>
      <c r="C256" s="9" t="s">
        <v>512</v>
      </c>
      <c r="D256" s="9" t="s">
        <v>13</v>
      </c>
      <c r="E256" s="9" t="s">
        <v>14</v>
      </c>
      <c r="F256" s="9" t="s">
        <v>15</v>
      </c>
      <c r="G256" s="9" t="s">
        <v>7</v>
      </c>
      <c r="H256" s="9" t="s">
        <v>145</v>
      </c>
    </row>
    <row r="257" spans="1:8" x14ac:dyDescent="0.25">
      <c r="A257" s="9" t="s">
        <v>567</v>
      </c>
      <c r="B257" s="8" t="s">
        <v>566</v>
      </c>
      <c r="C257" s="9" t="s">
        <v>568</v>
      </c>
      <c r="D257" s="9" t="s">
        <v>13</v>
      </c>
      <c r="E257" s="9" t="s">
        <v>14</v>
      </c>
      <c r="F257" s="9" t="s">
        <v>15</v>
      </c>
      <c r="G257" s="9" t="s">
        <v>7</v>
      </c>
      <c r="H257" s="9" t="s">
        <v>16</v>
      </c>
    </row>
    <row r="258" spans="1:8" x14ac:dyDescent="0.25">
      <c r="A258" s="9" t="s">
        <v>348</v>
      </c>
      <c r="B258" s="8" t="s">
        <v>347</v>
      </c>
      <c r="C258" s="9" t="s">
        <v>349</v>
      </c>
      <c r="D258" s="9" t="s">
        <v>13</v>
      </c>
      <c r="E258" s="9" t="s">
        <v>14</v>
      </c>
      <c r="F258" s="9" t="s">
        <v>15</v>
      </c>
      <c r="G258" s="9" t="s">
        <v>7</v>
      </c>
      <c r="H258" s="9" t="s">
        <v>16</v>
      </c>
    </row>
    <row r="259" spans="1:8" x14ac:dyDescent="0.25">
      <c r="A259" s="9" t="s">
        <v>775</v>
      </c>
      <c r="B259" s="8" t="s">
        <v>774</v>
      </c>
      <c r="C259" s="9" t="s">
        <v>776</v>
      </c>
      <c r="D259" s="9" t="s">
        <v>777</v>
      </c>
      <c r="E259" s="9" t="s">
        <v>14</v>
      </c>
      <c r="F259" s="9" t="s">
        <v>769</v>
      </c>
      <c r="G259" s="9" t="s">
        <v>7</v>
      </c>
      <c r="H259" s="9" t="s">
        <v>16</v>
      </c>
    </row>
    <row r="260" spans="1:8" x14ac:dyDescent="0.25">
      <c r="A260" s="9" t="s">
        <v>766</v>
      </c>
      <c r="B260" s="8" t="s">
        <v>765</v>
      </c>
      <c r="C260" s="9" t="s">
        <v>767</v>
      </c>
      <c r="D260" s="9" t="s">
        <v>768</v>
      </c>
      <c r="E260" s="9" t="s">
        <v>14</v>
      </c>
      <c r="F260" s="9" t="s">
        <v>769</v>
      </c>
      <c r="G260" s="9" t="s">
        <v>7</v>
      </c>
      <c r="H260" s="9" t="s">
        <v>16</v>
      </c>
    </row>
    <row r="261" spans="1:8" x14ac:dyDescent="0.25">
      <c r="A261" s="9" t="s">
        <v>771</v>
      </c>
      <c r="B261" s="8" t="s">
        <v>770</v>
      </c>
      <c r="C261" s="9" t="s">
        <v>772</v>
      </c>
      <c r="D261" s="9" t="s">
        <v>773</v>
      </c>
      <c r="E261" s="9" t="s">
        <v>14</v>
      </c>
      <c r="F261" s="9" t="s">
        <v>769</v>
      </c>
      <c r="G261" s="9" t="s">
        <v>7</v>
      </c>
      <c r="H261" s="9" t="s">
        <v>16</v>
      </c>
    </row>
    <row r="262" spans="1:8" x14ac:dyDescent="0.25">
      <c r="A262" s="9" t="s">
        <v>51</v>
      </c>
      <c r="B262" s="8" t="s">
        <v>50</v>
      </c>
      <c r="C262" s="9" t="s">
        <v>52</v>
      </c>
      <c r="D262" s="9" t="s">
        <v>53</v>
      </c>
      <c r="E262" s="9" t="s">
        <v>14</v>
      </c>
      <c r="F262" s="9" t="s">
        <v>54</v>
      </c>
      <c r="G262" s="9" t="s">
        <v>7</v>
      </c>
      <c r="H262" s="9" t="s">
        <v>16</v>
      </c>
    </row>
    <row r="263" spans="1:8" x14ac:dyDescent="0.25">
      <c r="A263" s="9" t="s">
        <v>64</v>
      </c>
      <c r="B263" s="8" t="s">
        <v>63</v>
      </c>
      <c r="C263" s="9" t="s">
        <v>1145</v>
      </c>
      <c r="D263" s="9" t="s">
        <v>1131</v>
      </c>
      <c r="E263" s="9" t="s">
        <v>14</v>
      </c>
      <c r="F263" s="9" t="s">
        <v>54</v>
      </c>
      <c r="G263" s="9" t="s">
        <v>7</v>
      </c>
      <c r="H263" s="9" t="s">
        <v>16</v>
      </c>
    </row>
    <row r="264" spans="1:8" x14ac:dyDescent="0.25">
      <c r="A264" s="9" t="s">
        <v>56</v>
      </c>
      <c r="B264" s="8" t="s">
        <v>55</v>
      </c>
      <c r="C264" s="9" t="s">
        <v>57</v>
      </c>
      <c r="D264" s="9" t="s">
        <v>58</v>
      </c>
      <c r="E264" s="9" t="s">
        <v>14</v>
      </c>
      <c r="F264" s="9" t="s">
        <v>54</v>
      </c>
      <c r="G264" s="9" t="s">
        <v>7</v>
      </c>
      <c r="H264" s="9" t="s">
        <v>16</v>
      </c>
    </row>
    <row r="265" spans="1:8" x14ac:dyDescent="0.25">
      <c r="A265" s="9" t="s">
        <v>678</v>
      </c>
      <c r="B265" s="8" t="s">
        <v>677</v>
      </c>
      <c r="C265" s="9" t="s">
        <v>679</v>
      </c>
      <c r="D265" s="9" t="s">
        <v>680</v>
      </c>
      <c r="E265" s="9" t="s">
        <v>14</v>
      </c>
      <c r="F265" s="9" t="s">
        <v>681</v>
      </c>
      <c r="G265" s="9" t="s">
        <v>7</v>
      </c>
      <c r="H265" s="9" t="s">
        <v>145</v>
      </c>
    </row>
    <row r="266" spans="1:8" x14ac:dyDescent="0.25">
      <c r="A266" s="9" t="s">
        <v>73</v>
      </c>
      <c r="B266" s="8" t="s">
        <v>72</v>
      </c>
      <c r="C266" s="9" t="s">
        <v>74</v>
      </c>
      <c r="D266" s="9" t="s">
        <v>1133</v>
      </c>
      <c r="E266" s="9" t="s">
        <v>14</v>
      </c>
      <c r="F266" s="9" t="s">
        <v>71</v>
      </c>
      <c r="G266" s="9" t="s">
        <v>7</v>
      </c>
      <c r="H266" s="9" t="s">
        <v>16</v>
      </c>
    </row>
    <row r="267" spans="1:8" x14ac:dyDescent="0.25">
      <c r="A267" s="9" t="s">
        <v>436</v>
      </c>
      <c r="B267" s="8" t="s">
        <v>435</v>
      </c>
      <c r="C267" s="9" t="s">
        <v>437</v>
      </c>
      <c r="D267" s="9" t="s">
        <v>13</v>
      </c>
      <c r="E267" s="9" t="s">
        <v>14</v>
      </c>
      <c r="F267" s="9" t="s">
        <v>15</v>
      </c>
      <c r="G267" s="9" t="s">
        <v>7</v>
      </c>
      <c r="H267" s="9" t="s">
        <v>16</v>
      </c>
    </row>
    <row r="268" spans="1:8" x14ac:dyDescent="0.25">
      <c r="A268" s="9" t="s">
        <v>976</v>
      </c>
      <c r="B268" s="8" t="s">
        <v>975</v>
      </c>
      <c r="C268" s="9" t="s">
        <v>977</v>
      </c>
      <c r="D268" s="9" t="s">
        <v>978</v>
      </c>
      <c r="E268" s="9" t="s">
        <v>14</v>
      </c>
      <c r="F268" s="9" t="s">
        <v>643</v>
      </c>
      <c r="G268" s="9" t="s">
        <v>644</v>
      </c>
      <c r="H268" s="9" t="s">
        <v>16</v>
      </c>
    </row>
    <row r="269" spans="1:8" x14ac:dyDescent="0.25">
      <c r="A269" s="9" t="s">
        <v>1098</v>
      </c>
      <c r="B269" s="8" t="s">
        <v>1097</v>
      </c>
      <c r="C269" s="9" t="s">
        <v>1099</v>
      </c>
      <c r="D269" s="9" t="s">
        <v>1100</v>
      </c>
      <c r="E269" s="9" t="s">
        <v>14</v>
      </c>
      <c r="F269" s="9" t="s">
        <v>621</v>
      </c>
      <c r="G269" s="9" t="s">
        <v>7</v>
      </c>
      <c r="H269" s="9" t="s">
        <v>16</v>
      </c>
    </row>
    <row r="270" spans="1:8" x14ac:dyDescent="0.25">
      <c r="A270" s="9" t="s">
        <v>909</v>
      </c>
      <c r="B270" s="8" t="s">
        <v>908</v>
      </c>
      <c r="C270" s="9" t="s">
        <v>910</v>
      </c>
      <c r="D270" s="9" t="s">
        <v>642</v>
      </c>
      <c r="E270" s="9" t="s">
        <v>14</v>
      </c>
      <c r="F270" s="9" t="s">
        <v>643</v>
      </c>
      <c r="G270" s="9" t="s">
        <v>644</v>
      </c>
      <c r="H270" s="9" t="s">
        <v>16</v>
      </c>
    </row>
    <row r="271" spans="1:8" x14ac:dyDescent="0.25">
      <c r="A271" s="9" t="s">
        <v>894</v>
      </c>
      <c r="B271" s="8" t="s">
        <v>893</v>
      </c>
      <c r="C271" s="9" t="s">
        <v>895</v>
      </c>
      <c r="D271" s="9" t="s">
        <v>642</v>
      </c>
      <c r="E271" s="9" t="s">
        <v>14</v>
      </c>
      <c r="F271" s="9" t="s">
        <v>643</v>
      </c>
      <c r="G271" s="9" t="s">
        <v>644</v>
      </c>
      <c r="H271" s="9" t="s">
        <v>16</v>
      </c>
    </row>
    <row r="272" spans="1:8" x14ac:dyDescent="0.25">
      <c r="A272" s="9" t="s">
        <v>912</v>
      </c>
      <c r="B272" s="8" t="s">
        <v>911</v>
      </c>
      <c r="C272" s="9" t="s">
        <v>913</v>
      </c>
      <c r="D272" s="9" t="s">
        <v>642</v>
      </c>
      <c r="E272" s="9" t="s">
        <v>14</v>
      </c>
      <c r="F272" s="9" t="s">
        <v>643</v>
      </c>
      <c r="G272" s="9" t="s">
        <v>644</v>
      </c>
      <c r="H272" s="9" t="s">
        <v>16</v>
      </c>
    </row>
    <row r="273" spans="1:10" x14ac:dyDescent="0.25">
      <c r="A273" s="9" t="s">
        <v>530</v>
      </c>
      <c r="B273" s="8" t="s">
        <v>529</v>
      </c>
      <c r="C273" s="9" t="s">
        <v>531</v>
      </c>
      <c r="D273" s="9" t="s">
        <v>13</v>
      </c>
      <c r="E273" s="9" t="s">
        <v>14</v>
      </c>
      <c r="F273" s="9" t="s">
        <v>15</v>
      </c>
      <c r="G273" s="9" t="s">
        <v>7</v>
      </c>
      <c r="H273" s="9" t="s">
        <v>16</v>
      </c>
    </row>
    <row r="274" spans="1:10" x14ac:dyDescent="0.25">
      <c r="A274" s="9" t="s">
        <v>906</v>
      </c>
      <c r="B274" s="8" t="s">
        <v>905</v>
      </c>
      <c r="C274" s="9" t="s">
        <v>907</v>
      </c>
      <c r="D274" s="9" t="s">
        <v>642</v>
      </c>
      <c r="E274" s="9" t="s">
        <v>14</v>
      </c>
      <c r="F274" s="9" t="s">
        <v>643</v>
      </c>
      <c r="G274" s="9" t="s">
        <v>644</v>
      </c>
      <c r="H274" s="9" t="s">
        <v>16</v>
      </c>
    </row>
    <row r="275" spans="1:10" x14ac:dyDescent="0.25">
      <c r="A275" s="9" t="s">
        <v>897</v>
      </c>
      <c r="B275" s="8" t="s">
        <v>896</v>
      </c>
      <c r="C275" s="9" t="s">
        <v>898</v>
      </c>
      <c r="D275" s="9" t="s">
        <v>642</v>
      </c>
      <c r="E275" s="9" t="s">
        <v>14</v>
      </c>
      <c r="F275" s="9" t="s">
        <v>643</v>
      </c>
      <c r="G275" s="9" t="s">
        <v>644</v>
      </c>
      <c r="H275" s="9" t="s">
        <v>16</v>
      </c>
    </row>
    <row r="276" spans="1:10" x14ac:dyDescent="0.25">
      <c r="A276" s="9" t="s">
        <v>891</v>
      </c>
      <c r="B276" s="8" t="s">
        <v>890</v>
      </c>
      <c r="C276" s="9" t="s">
        <v>892</v>
      </c>
      <c r="D276" s="9" t="s">
        <v>642</v>
      </c>
      <c r="E276" s="9" t="s">
        <v>14</v>
      </c>
      <c r="F276" s="9" t="s">
        <v>643</v>
      </c>
      <c r="G276" s="9" t="s">
        <v>644</v>
      </c>
      <c r="H276" s="9" t="s">
        <v>16</v>
      </c>
      <c r="J276" s="12"/>
    </row>
    <row r="277" spans="1:10" x14ac:dyDescent="0.25">
      <c r="A277" s="9" t="s">
        <v>903</v>
      </c>
      <c r="B277" s="8" t="s">
        <v>902</v>
      </c>
      <c r="C277" s="9" t="s">
        <v>904</v>
      </c>
      <c r="D277" s="9" t="s">
        <v>642</v>
      </c>
      <c r="E277" s="9" t="s">
        <v>14</v>
      </c>
      <c r="F277" s="9" t="s">
        <v>643</v>
      </c>
      <c r="G277" s="9" t="s">
        <v>644</v>
      </c>
      <c r="H277" s="9" t="s">
        <v>16</v>
      </c>
    </row>
    <row r="278" spans="1:10" x14ac:dyDescent="0.25">
      <c r="A278" s="9" t="s">
        <v>60</v>
      </c>
      <c r="B278" s="9" t="s">
        <v>59</v>
      </c>
      <c r="C278" s="9" t="s">
        <v>61</v>
      </c>
      <c r="D278" s="9" t="s">
        <v>62</v>
      </c>
      <c r="E278" s="9" t="s">
        <v>14</v>
      </c>
      <c r="F278" s="9" t="s">
        <v>20</v>
      </c>
      <c r="G278" s="9" t="s">
        <v>7</v>
      </c>
      <c r="H278" s="9" t="s">
        <v>16</v>
      </c>
    </row>
    <row r="279" spans="1:10" x14ac:dyDescent="0.25">
      <c r="A279" s="9" t="s">
        <v>646</v>
      </c>
      <c r="B279" s="8" t="s">
        <v>645</v>
      </c>
      <c r="C279" s="9" t="s">
        <v>647</v>
      </c>
      <c r="D279" s="9" t="s">
        <v>13</v>
      </c>
      <c r="E279" s="9" t="s">
        <v>14</v>
      </c>
      <c r="F279" s="9" t="s">
        <v>15</v>
      </c>
      <c r="G279" s="9" t="s">
        <v>7</v>
      </c>
      <c r="H279" s="9" t="s">
        <v>16</v>
      </c>
    </row>
    <row r="280" spans="1:10" x14ac:dyDescent="0.25">
      <c r="A280" s="9" t="s">
        <v>900</v>
      </c>
      <c r="B280" s="8" t="s">
        <v>899</v>
      </c>
      <c r="C280" s="9" t="s">
        <v>901</v>
      </c>
      <c r="D280" s="9" t="s">
        <v>642</v>
      </c>
      <c r="E280" s="9" t="s">
        <v>14</v>
      </c>
      <c r="F280" s="9" t="s">
        <v>643</v>
      </c>
      <c r="G280" s="9" t="s">
        <v>644</v>
      </c>
      <c r="H280" s="9" t="s">
        <v>16</v>
      </c>
    </row>
    <row r="281" spans="1:10" x14ac:dyDescent="0.25">
      <c r="A281" s="9" t="s">
        <v>757</v>
      </c>
      <c r="B281" s="8" t="s">
        <v>756</v>
      </c>
      <c r="C281" s="9" t="s">
        <v>758</v>
      </c>
      <c r="D281" s="9" t="s">
        <v>13</v>
      </c>
      <c r="E281" s="9" t="s">
        <v>14</v>
      </c>
      <c r="F281" s="9" t="s">
        <v>15</v>
      </c>
      <c r="G281" s="9" t="s">
        <v>7</v>
      </c>
      <c r="H281" s="9" t="s">
        <v>145</v>
      </c>
    </row>
    <row r="282" spans="1:10" x14ac:dyDescent="0.25">
      <c r="A282" s="9" t="s">
        <v>683</v>
      </c>
      <c r="B282" s="8" t="s">
        <v>682</v>
      </c>
      <c r="C282" s="9" t="s">
        <v>684</v>
      </c>
      <c r="D282" s="9" t="s">
        <v>685</v>
      </c>
      <c r="E282" s="9" t="s">
        <v>14</v>
      </c>
      <c r="F282" s="9" t="s">
        <v>686</v>
      </c>
      <c r="G282" s="9" t="s">
        <v>7</v>
      </c>
      <c r="H282" s="9" t="s">
        <v>145</v>
      </c>
    </row>
    <row r="283" spans="1:10" x14ac:dyDescent="0.25">
      <c r="A283" s="9" t="s">
        <v>972</v>
      </c>
      <c r="B283" s="8" t="s">
        <v>971</v>
      </c>
      <c r="C283" s="9" t="s">
        <v>973</v>
      </c>
      <c r="D283" s="9" t="s">
        <v>974</v>
      </c>
      <c r="E283" s="9" t="s">
        <v>14</v>
      </c>
      <c r="F283" s="9" t="s">
        <v>643</v>
      </c>
      <c r="G283" s="9" t="s">
        <v>644</v>
      </c>
      <c r="H283" s="9" t="s">
        <v>16</v>
      </c>
    </row>
    <row r="284" spans="1:10" x14ac:dyDescent="0.25">
      <c r="A284" s="9" t="s">
        <v>709</v>
      </c>
      <c r="B284" s="8" t="s">
        <v>708</v>
      </c>
      <c r="C284" s="9" t="s">
        <v>710</v>
      </c>
      <c r="D284" s="9" t="s">
        <v>711</v>
      </c>
      <c r="E284" s="9" t="s">
        <v>14</v>
      </c>
      <c r="F284" s="9" t="s">
        <v>672</v>
      </c>
      <c r="G284" s="9" t="s">
        <v>7</v>
      </c>
      <c r="H284" s="9" t="s">
        <v>145</v>
      </c>
    </row>
    <row r="285" spans="1:10" x14ac:dyDescent="0.25">
      <c r="A285" s="9" t="s">
        <v>601</v>
      </c>
      <c r="B285" s="8" t="s">
        <v>600</v>
      </c>
      <c r="C285" s="9" t="s">
        <v>602</v>
      </c>
      <c r="D285" s="9" t="s">
        <v>603</v>
      </c>
      <c r="E285" s="9" t="s">
        <v>14</v>
      </c>
      <c r="F285" s="9" t="s">
        <v>604</v>
      </c>
      <c r="G285" s="9" t="s">
        <v>7</v>
      </c>
      <c r="H285" s="9" t="s">
        <v>145</v>
      </c>
    </row>
    <row r="286" spans="1:10" x14ac:dyDescent="0.25">
      <c r="A286" s="9" t="s">
        <v>754</v>
      </c>
      <c r="B286" s="8" t="s">
        <v>753</v>
      </c>
      <c r="C286" s="9" t="s">
        <v>755</v>
      </c>
      <c r="D286" s="9" t="s">
        <v>13</v>
      </c>
      <c r="E286" s="9" t="s">
        <v>14</v>
      </c>
      <c r="F286" s="9" t="s">
        <v>15</v>
      </c>
      <c r="G286" s="9" t="s">
        <v>7</v>
      </c>
      <c r="H286" s="9" t="s">
        <v>145</v>
      </c>
    </row>
    <row r="287" spans="1:10" x14ac:dyDescent="0.25">
      <c r="A287" s="9" t="s">
        <v>730</v>
      </c>
      <c r="B287" s="8" t="s">
        <v>729</v>
      </c>
      <c r="C287" s="9" t="s">
        <v>731</v>
      </c>
      <c r="D287" s="9" t="s">
        <v>732</v>
      </c>
      <c r="E287" s="9" t="s">
        <v>14</v>
      </c>
      <c r="F287" s="9" t="s">
        <v>699</v>
      </c>
      <c r="G287" s="9" t="s">
        <v>7</v>
      </c>
      <c r="H287" s="9" t="s">
        <v>16</v>
      </c>
    </row>
    <row r="288" spans="1:10" x14ac:dyDescent="0.25">
      <c r="A288" s="9" t="s">
        <v>705</v>
      </c>
      <c r="B288" s="8" t="s">
        <v>704</v>
      </c>
      <c r="C288" s="9" t="s">
        <v>706</v>
      </c>
      <c r="D288" s="9" t="s">
        <v>707</v>
      </c>
      <c r="E288" s="9" t="s">
        <v>14</v>
      </c>
      <c r="F288" s="9" t="s">
        <v>609</v>
      </c>
      <c r="G288" s="9" t="s">
        <v>7</v>
      </c>
      <c r="H288" s="9" t="s">
        <v>145</v>
      </c>
    </row>
    <row r="289" spans="1:10" x14ac:dyDescent="0.25">
      <c r="A289" s="9" t="s">
        <v>849</v>
      </c>
      <c r="B289" s="8" t="s">
        <v>848</v>
      </c>
      <c r="C289" s="9" t="s">
        <v>850</v>
      </c>
      <c r="D289" s="9" t="s">
        <v>13</v>
      </c>
      <c r="E289" s="9" t="s">
        <v>14</v>
      </c>
      <c r="F289" s="9" t="s">
        <v>15</v>
      </c>
      <c r="G289" s="9" t="s">
        <v>7</v>
      </c>
      <c r="H289" s="9" t="s">
        <v>145</v>
      </c>
    </row>
    <row r="290" spans="1:10" x14ac:dyDescent="0.25">
      <c r="A290" s="9" t="s">
        <v>718</v>
      </c>
      <c r="B290" s="8" t="s">
        <v>717</v>
      </c>
      <c r="C290" s="9" t="s">
        <v>719</v>
      </c>
      <c r="D290" s="9" t="s">
        <v>720</v>
      </c>
      <c r="E290" s="9" t="s">
        <v>14</v>
      </c>
      <c r="F290" s="9" t="s">
        <v>721</v>
      </c>
      <c r="G290" s="9" t="s">
        <v>7</v>
      </c>
      <c r="H290" s="9" t="s">
        <v>145</v>
      </c>
    </row>
    <row r="291" spans="1:10" x14ac:dyDescent="0.25">
      <c r="A291" s="9" t="s">
        <v>713</v>
      </c>
      <c r="B291" s="8" t="s">
        <v>712</v>
      </c>
      <c r="C291" s="9" t="s">
        <v>714</v>
      </c>
      <c r="D291" s="9" t="s">
        <v>715</v>
      </c>
      <c r="E291" s="9" t="s">
        <v>14</v>
      </c>
      <c r="F291" s="9" t="s">
        <v>716</v>
      </c>
      <c r="G291" s="9" t="s">
        <v>7</v>
      </c>
      <c r="H291" s="9" t="s">
        <v>145</v>
      </c>
    </row>
    <row r="292" spans="1:10" x14ac:dyDescent="0.25">
      <c r="A292" s="9" t="s">
        <v>366</v>
      </c>
      <c r="B292" s="8" t="s">
        <v>365</v>
      </c>
      <c r="C292" s="9" t="s">
        <v>367</v>
      </c>
      <c r="D292" s="9" t="s">
        <v>13</v>
      </c>
      <c r="E292" s="9" t="s">
        <v>14</v>
      </c>
      <c r="F292" s="9" t="s">
        <v>15</v>
      </c>
      <c r="G292" s="9" t="s">
        <v>7</v>
      </c>
      <c r="H292" s="9" t="s">
        <v>16</v>
      </c>
    </row>
    <row r="293" spans="1:10" x14ac:dyDescent="0.25">
      <c r="A293" s="9" t="s">
        <v>996</v>
      </c>
      <c r="B293" s="8" t="s">
        <v>995</v>
      </c>
      <c r="C293" s="9" t="s">
        <v>997</v>
      </c>
      <c r="D293" s="9" t="s">
        <v>642</v>
      </c>
      <c r="E293" s="9" t="s">
        <v>14</v>
      </c>
      <c r="F293" s="9" t="s">
        <v>643</v>
      </c>
      <c r="G293" s="9" t="s">
        <v>644</v>
      </c>
      <c r="H293" s="9" t="s">
        <v>16</v>
      </c>
    </row>
    <row r="294" spans="1:10" x14ac:dyDescent="0.25">
      <c r="A294" s="9" t="s">
        <v>723</v>
      </c>
      <c r="B294" s="8" t="s">
        <v>722</v>
      </c>
      <c r="C294" s="9" t="s">
        <v>724</v>
      </c>
      <c r="D294" s="9" t="s">
        <v>725</v>
      </c>
      <c r="E294" s="9" t="s">
        <v>14</v>
      </c>
      <c r="F294" s="9" t="s">
        <v>699</v>
      </c>
      <c r="G294" s="9" t="s">
        <v>7</v>
      </c>
      <c r="H294" s="9" t="s">
        <v>145</v>
      </c>
      <c r="J294" s="12"/>
    </row>
    <row r="295" spans="1:10" x14ac:dyDescent="0.25">
      <c r="A295" s="9" t="s">
        <v>43</v>
      </c>
      <c r="B295" s="8" t="s">
        <v>42</v>
      </c>
      <c r="C295" s="9" t="s">
        <v>44</v>
      </c>
      <c r="D295" s="9" t="s">
        <v>1130</v>
      </c>
      <c r="E295" s="9" t="s">
        <v>14</v>
      </c>
      <c r="F295" s="9" t="s">
        <v>46</v>
      </c>
      <c r="G295" s="9" t="s">
        <v>7</v>
      </c>
      <c r="H295" s="9" t="s">
        <v>16</v>
      </c>
    </row>
    <row r="296" spans="1:10" x14ac:dyDescent="0.25">
      <c r="A296" s="9" t="s">
        <v>48</v>
      </c>
      <c r="B296" s="8" t="s">
        <v>47</v>
      </c>
      <c r="C296" s="9" t="s">
        <v>49</v>
      </c>
      <c r="D296" s="9" t="s">
        <v>45</v>
      </c>
      <c r="E296" s="9" t="s">
        <v>14</v>
      </c>
      <c r="F296" s="9" t="s">
        <v>20</v>
      </c>
      <c r="G296" s="9" t="s">
        <v>7</v>
      </c>
      <c r="H296" s="9" t="s">
        <v>16</v>
      </c>
    </row>
    <row r="297" spans="1:10" x14ac:dyDescent="0.25">
      <c r="A297" s="9" t="s">
        <v>649</v>
      </c>
      <c r="B297" s="8" t="s">
        <v>648</v>
      </c>
      <c r="C297" s="9" t="s">
        <v>650</v>
      </c>
      <c r="D297" s="9" t="s">
        <v>13</v>
      </c>
      <c r="E297" s="9" t="s">
        <v>14</v>
      </c>
      <c r="F297" s="9" t="s">
        <v>15</v>
      </c>
      <c r="G297" s="9" t="s">
        <v>7</v>
      </c>
      <c r="H297" s="9" t="s">
        <v>16</v>
      </c>
    </row>
    <row r="298" spans="1:10" x14ac:dyDescent="0.25">
      <c r="A298" s="9" t="s">
        <v>66</v>
      </c>
      <c r="B298" s="8" t="s">
        <v>65</v>
      </c>
      <c r="C298" s="9" t="s">
        <v>67</v>
      </c>
      <c r="D298" s="9" t="s">
        <v>62</v>
      </c>
      <c r="E298" s="9" t="s">
        <v>14</v>
      </c>
      <c r="F298" s="9" t="s">
        <v>20</v>
      </c>
      <c r="G298" s="9" t="s">
        <v>7</v>
      </c>
      <c r="H298" s="9" t="s">
        <v>16</v>
      </c>
    </row>
    <row r="299" spans="1:10" x14ac:dyDescent="0.25">
      <c r="A299" s="9" t="s">
        <v>213</v>
      </c>
      <c r="B299" s="8" t="s">
        <v>212</v>
      </c>
      <c r="C299" s="9" t="s">
        <v>214</v>
      </c>
      <c r="D299" s="9" t="s">
        <v>13</v>
      </c>
      <c r="E299" s="9" t="s">
        <v>14</v>
      </c>
      <c r="F299" s="9" t="s">
        <v>15</v>
      </c>
      <c r="G299" s="9" t="s">
        <v>7</v>
      </c>
      <c r="H299" s="9" t="s">
        <v>145</v>
      </c>
    </row>
    <row r="300" spans="1:10" x14ac:dyDescent="0.25">
      <c r="A300" s="9" t="s">
        <v>846</v>
      </c>
      <c r="B300" s="8" t="s">
        <v>845</v>
      </c>
      <c r="C300" s="9" t="s">
        <v>847</v>
      </c>
      <c r="D300" s="9" t="s">
        <v>13</v>
      </c>
      <c r="E300" s="9" t="s">
        <v>14</v>
      </c>
      <c r="F300" s="9" t="s">
        <v>15</v>
      </c>
      <c r="G300" s="9" t="s">
        <v>7</v>
      </c>
      <c r="H300" s="9" t="s">
        <v>16</v>
      </c>
    </row>
    <row r="301" spans="1:10" x14ac:dyDescent="0.25">
      <c r="A301" s="9" t="s">
        <v>840</v>
      </c>
      <c r="B301" s="8" t="s">
        <v>839</v>
      </c>
      <c r="C301" s="9" t="s">
        <v>841</v>
      </c>
      <c r="D301" s="9" t="s">
        <v>13</v>
      </c>
      <c r="E301" s="9" t="s">
        <v>14</v>
      </c>
      <c r="F301" s="9" t="s">
        <v>15</v>
      </c>
      <c r="G301" s="9" t="s">
        <v>7</v>
      </c>
      <c r="H301" s="9" t="s">
        <v>145</v>
      </c>
    </row>
    <row r="302" spans="1:10" x14ac:dyDescent="0.25">
      <c r="A302" s="9" t="s">
        <v>834</v>
      </c>
      <c r="B302" s="8" t="s">
        <v>833</v>
      </c>
      <c r="C302" s="9" t="s">
        <v>835</v>
      </c>
      <c r="D302" s="9" t="s">
        <v>13</v>
      </c>
      <c r="E302" s="9" t="s">
        <v>14</v>
      </c>
      <c r="F302" s="9" t="s">
        <v>15</v>
      </c>
      <c r="G302" s="9" t="s">
        <v>7</v>
      </c>
      <c r="H302" s="9" t="s">
        <v>145</v>
      </c>
    </row>
    <row r="303" spans="1:10" x14ac:dyDescent="0.25">
      <c r="A303" s="9" t="s">
        <v>606</v>
      </c>
      <c r="B303" s="8" t="s">
        <v>605</v>
      </c>
      <c r="C303" s="9" t="s">
        <v>607</v>
      </c>
      <c r="D303" s="9" t="s">
        <v>608</v>
      </c>
      <c r="E303" s="9" t="s">
        <v>14</v>
      </c>
      <c r="F303" s="9" t="s">
        <v>609</v>
      </c>
      <c r="G303" s="9" t="s">
        <v>7</v>
      </c>
      <c r="H303" s="9" t="s">
        <v>145</v>
      </c>
    </row>
    <row r="304" spans="1:10" x14ac:dyDescent="0.25">
      <c r="A304" s="9" t="s">
        <v>852</v>
      </c>
      <c r="B304" s="8" t="s">
        <v>851</v>
      </c>
      <c r="C304" s="9" t="s">
        <v>853</v>
      </c>
      <c r="D304" s="9" t="s">
        <v>13</v>
      </c>
      <c r="E304" s="9" t="s">
        <v>14</v>
      </c>
      <c r="F304" s="9" t="s">
        <v>15</v>
      </c>
      <c r="G304" s="9" t="s">
        <v>7</v>
      </c>
      <c r="H304" s="9" t="s">
        <v>145</v>
      </c>
    </row>
    <row r="305" spans="1:8" x14ac:dyDescent="0.25">
      <c r="A305" s="9" t="s">
        <v>999</v>
      </c>
      <c r="B305" s="8" t="s">
        <v>998</v>
      </c>
      <c r="C305" s="9" t="s">
        <v>1000</v>
      </c>
      <c r="D305" s="9" t="s">
        <v>642</v>
      </c>
      <c r="E305" s="9" t="s">
        <v>14</v>
      </c>
      <c r="F305" s="9" t="s">
        <v>643</v>
      </c>
      <c r="G305" s="9" t="s">
        <v>644</v>
      </c>
      <c r="H305" s="9" t="s">
        <v>16</v>
      </c>
    </row>
    <row r="306" spans="1:8" x14ac:dyDescent="0.25">
      <c r="A306" s="9" t="s">
        <v>244</v>
      </c>
      <c r="B306" s="8" t="s">
        <v>243</v>
      </c>
      <c r="C306" s="9" t="s">
        <v>245</v>
      </c>
      <c r="D306" s="9" t="s">
        <v>13</v>
      </c>
      <c r="E306" s="9" t="s">
        <v>14</v>
      </c>
      <c r="F306" s="9" t="s">
        <v>15</v>
      </c>
      <c r="G306" s="9" t="s">
        <v>7</v>
      </c>
      <c r="H306" s="9" t="s">
        <v>16</v>
      </c>
    </row>
    <row r="307" spans="1:8" x14ac:dyDescent="0.25">
      <c r="A307" s="9" t="s">
        <v>283</v>
      </c>
      <c r="B307" s="8" t="s">
        <v>282</v>
      </c>
      <c r="C307" s="9" t="s">
        <v>284</v>
      </c>
      <c r="D307" s="9" t="s">
        <v>13</v>
      </c>
      <c r="E307" s="9" t="s">
        <v>14</v>
      </c>
      <c r="F307" s="9" t="s">
        <v>15</v>
      </c>
      <c r="G307" s="9" t="s">
        <v>7</v>
      </c>
      <c r="H307" s="9" t="s">
        <v>16</v>
      </c>
    </row>
    <row r="308" spans="1:8" x14ac:dyDescent="0.25">
      <c r="A308" s="9" t="s">
        <v>861</v>
      </c>
      <c r="B308" s="8" t="s">
        <v>860</v>
      </c>
      <c r="C308" s="9" t="s">
        <v>862</v>
      </c>
      <c r="D308" s="9" t="s">
        <v>13</v>
      </c>
      <c r="E308" s="9" t="s">
        <v>14</v>
      </c>
      <c r="F308" s="9" t="s">
        <v>15</v>
      </c>
      <c r="G308" s="9" t="s">
        <v>7</v>
      </c>
      <c r="H308" s="9" t="s">
        <v>145</v>
      </c>
    </row>
    <row r="309" spans="1:8" x14ac:dyDescent="0.25">
      <c r="A309" s="9" t="s">
        <v>1112</v>
      </c>
      <c r="B309" s="8" t="s">
        <v>1111</v>
      </c>
      <c r="C309" s="9" t="s">
        <v>1113</v>
      </c>
      <c r="D309" s="9" t="s">
        <v>13</v>
      </c>
      <c r="E309" s="9" t="s">
        <v>14</v>
      </c>
      <c r="F309" s="9" t="s">
        <v>15</v>
      </c>
      <c r="G309" s="9" t="s">
        <v>7</v>
      </c>
      <c r="H309" s="9" t="s">
        <v>16</v>
      </c>
    </row>
    <row r="310" spans="1:8" x14ac:dyDescent="0.25">
      <c r="A310" s="9" t="s">
        <v>1011</v>
      </c>
      <c r="B310" s="8" t="s">
        <v>1010</v>
      </c>
      <c r="C310" s="9" t="s">
        <v>1012</v>
      </c>
      <c r="D310" s="9" t="s">
        <v>13</v>
      </c>
      <c r="E310" s="9" t="s">
        <v>14</v>
      </c>
      <c r="F310" s="9" t="s">
        <v>15</v>
      </c>
      <c r="G310" s="9" t="s">
        <v>7</v>
      </c>
      <c r="H310" s="9" t="s">
        <v>16</v>
      </c>
    </row>
    <row r="311" spans="1:8" x14ac:dyDescent="0.25">
      <c r="A311" s="9" t="s">
        <v>843</v>
      </c>
      <c r="B311" s="8" t="s">
        <v>842</v>
      </c>
      <c r="C311" s="9" t="s">
        <v>844</v>
      </c>
      <c r="D311" s="9" t="s">
        <v>13</v>
      </c>
      <c r="E311" s="9" t="s">
        <v>14</v>
      </c>
      <c r="F311" s="9" t="s">
        <v>15</v>
      </c>
      <c r="G311" s="9" t="s">
        <v>7</v>
      </c>
      <c r="H311" s="9" t="s">
        <v>16</v>
      </c>
    </row>
    <row r="312" spans="1:8" x14ac:dyDescent="0.25">
      <c r="A312" s="9" t="s">
        <v>837</v>
      </c>
      <c r="B312" s="8" t="s">
        <v>836</v>
      </c>
      <c r="C312" s="9" t="s">
        <v>838</v>
      </c>
      <c r="D312" s="9" t="s">
        <v>13</v>
      </c>
      <c r="E312" s="9" t="s">
        <v>14</v>
      </c>
      <c r="F312" s="9" t="s">
        <v>15</v>
      </c>
      <c r="G312" s="9" t="s">
        <v>7</v>
      </c>
      <c r="H312" s="9" t="s">
        <v>145</v>
      </c>
    </row>
    <row r="313" spans="1:8" x14ac:dyDescent="0.25">
      <c r="A313" s="9" t="s">
        <v>241</v>
      </c>
      <c r="B313" s="8" t="s">
        <v>240</v>
      </c>
      <c r="C313" s="9" t="s">
        <v>242</v>
      </c>
      <c r="D313" s="9" t="s">
        <v>13</v>
      </c>
      <c r="E313" s="9" t="s">
        <v>14</v>
      </c>
      <c r="F313" s="9" t="s">
        <v>15</v>
      </c>
      <c r="G313" s="9" t="s">
        <v>7</v>
      </c>
      <c r="H313" s="9" t="s">
        <v>16</v>
      </c>
    </row>
    <row r="314" spans="1:8" x14ac:dyDescent="0.25">
      <c r="A314" s="9" t="s">
        <v>734</v>
      </c>
      <c r="B314" s="8" t="s">
        <v>733</v>
      </c>
      <c r="C314" s="9" t="s">
        <v>735</v>
      </c>
      <c r="D314" s="9" t="s">
        <v>736</v>
      </c>
      <c r="E314" s="9" t="s">
        <v>14</v>
      </c>
      <c r="F314" s="9" t="s">
        <v>737</v>
      </c>
      <c r="G314" s="9" t="s">
        <v>7</v>
      </c>
      <c r="H314" s="9" t="s">
        <v>16</v>
      </c>
    </row>
    <row r="315" spans="1:8" x14ac:dyDescent="0.25">
      <c r="A315" s="9" t="s">
        <v>782</v>
      </c>
      <c r="B315" s="8" t="s">
        <v>781</v>
      </c>
      <c r="C315" s="9" t="s">
        <v>783</v>
      </c>
      <c r="D315" s="9" t="s">
        <v>784</v>
      </c>
      <c r="E315" s="9" t="s">
        <v>14</v>
      </c>
      <c r="F315" s="9" t="s">
        <v>769</v>
      </c>
      <c r="G315" s="9" t="s">
        <v>7</v>
      </c>
      <c r="H315" s="9" t="s">
        <v>16</v>
      </c>
    </row>
    <row r="316" spans="1:8" x14ac:dyDescent="0.25">
      <c r="A316" s="9" t="s">
        <v>1128</v>
      </c>
      <c r="B316" s="8" t="s">
        <v>1127</v>
      </c>
      <c r="C316" s="9" t="s">
        <v>79</v>
      </c>
      <c r="D316" s="9" t="s">
        <v>76</v>
      </c>
      <c r="E316" s="9" t="s">
        <v>14</v>
      </c>
      <c r="F316" s="9" t="s">
        <v>20</v>
      </c>
      <c r="G316" s="9" t="s">
        <v>7</v>
      </c>
      <c r="H316" s="9" t="s">
        <v>16</v>
      </c>
    </row>
    <row r="317" spans="1:8" x14ac:dyDescent="0.25">
      <c r="A317" s="9" t="s">
        <v>78</v>
      </c>
      <c r="B317" s="8" t="s">
        <v>75</v>
      </c>
      <c r="C317" s="9" t="s">
        <v>1137</v>
      </c>
      <c r="D317" s="9" t="s">
        <v>1134</v>
      </c>
      <c r="E317" s="9" t="s">
        <v>14</v>
      </c>
      <c r="F317" s="9" t="s">
        <v>20</v>
      </c>
      <c r="G317" s="9" t="s">
        <v>7</v>
      </c>
      <c r="H317" s="9" t="s">
        <v>16</v>
      </c>
    </row>
    <row r="318" spans="1:8" x14ac:dyDescent="0.25">
      <c r="A318" s="9" t="s">
        <v>1138</v>
      </c>
      <c r="B318" s="8" t="s">
        <v>77</v>
      </c>
      <c r="C318" s="9" t="s">
        <v>1139</v>
      </c>
      <c r="D318" s="9" t="s">
        <v>1135</v>
      </c>
      <c r="E318" s="9" t="s">
        <v>14</v>
      </c>
      <c r="F318" s="9" t="s">
        <v>20</v>
      </c>
      <c r="G318" s="9" t="s">
        <v>7</v>
      </c>
      <c r="H318" s="9" t="s">
        <v>16</v>
      </c>
    </row>
    <row r="319" spans="1:8" x14ac:dyDescent="0.25">
      <c r="A319" s="9" t="s">
        <v>192</v>
      </c>
      <c r="B319" s="8" t="s">
        <v>191</v>
      </c>
      <c r="C319" s="9" t="s">
        <v>193</v>
      </c>
      <c r="D319" s="9" t="s">
        <v>13</v>
      </c>
      <c r="E319" s="9" t="s">
        <v>14</v>
      </c>
      <c r="F319" s="9" t="s">
        <v>15</v>
      </c>
      <c r="G319" s="9" t="s">
        <v>7</v>
      </c>
      <c r="H319" s="9" t="s">
        <v>145</v>
      </c>
    </row>
    <row r="320" spans="1:8" x14ac:dyDescent="0.25">
      <c r="A320" s="9" t="s">
        <v>189</v>
      </c>
      <c r="B320" s="8" t="s">
        <v>188</v>
      </c>
      <c r="C320" s="9" t="s">
        <v>190</v>
      </c>
      <c r="D320" s="9" t="s">
        <v>13</v>
      </c>
      <c r="E320" s="9" t="s">
        <v>14</v>
      </c>
      <c r="F320" s="9" t="s">
        <v>15</v>
      </c>
      <c r="G320" s="9" t="s">
        <v>7</v>
      </c>
      <c r="H320" s="9" t="s">
        <v>145</v>
      </c>
    </row>
    <row r="321" spans="1:8" x14ac:dyDescent="0.25">
      <c r="A321" s="9" t="s">
        <v>825</v>
      </c>
      <c r="B321" s="8" t="s">
        <v>824</v>
      </c>
      <c r="C321" s="9" t="s">
        <v>826</v>
      </c>
      <c r="D321" s="9" t="s">
        <v>13</v>
      </c>
      <c r="E321" s="9" t="s">
        <v>14</v>
      </c>
      <c r="F321" s="9" t="s">
        <v>15</v>
      </c>
      <c r="G321" s="9" t="s">
        <v>7</v>
      </c>
      <c r="H321" s="9" t="s">
        <v>145</v>
      </c>
    </row>
    <row r="322" spans="1:8" x14ac:dyDescent="0.25">
      <c r="A322" s="9" t="s">
        <v>490</v>
      </c>
      <c r="B322" s="8" t="s">
        <v>489</v>
      </c>
      <c r="C322" s="9" t="s">
        <v>491</v>
      </c>
      <c r="D322" s="9" t="s">
        <v>13</v>
      </c>
      <c r="E322" s="9" t="s">
        <v>14</v>
      </c>
      <c r="F322" s="9" t="s">
        <v>15</v>
      </c>
      <c r="G322" s="9" t="s">
        <v>7</v>
      </c>
      <c r="H322" s="9" t="s">
        <v>16</v>
      </c>
    </row>
    <row r="323" spans="1:8" x14ac:dyDescent="0.25">
      <c r="A323" s="9" t="s">
        <v>957</v>
      </c>
      <c r="B323" s="8" t="s">
        <v>956</v>
      </c>
      <c r="C323" s="9" t="s">
        <v>958</v>
      </c>
      <c r="D323" s="9" t="s">
        <v>959</v>
      </c>
      <c r="E323" s="9" t="s">
        <v>14</v>
      </c>
      <c r="F323" s="9" t="s">
        <v>643</v>
      </c>
      <c r="G323" s="9" t="s">
        <v>644</v>
      </c>
      <c r="H323" s="9" t="s">
        <v>16</v>
      </c>
    </row>
    <row r="324" spans="1:8" x14ac:dyDescent="0.25">
      <c r="A324" s="9" t="s">
        <v>885</v>
      </c>
      <c r="B324" s="8" t="s">
        <v>884</v>
      </c>
      <c r="C324" s="9" t="s">
        <v>886</v>
      </c>
      <c r="D324" s="9" t="s">
        <v>13</v>
      </c>
      <c r="E324" s="9" t="s">
        <v>14</v>
      </c>
      <c r="F324" s="9" t="s">
        <v>15</v>
      </c>
      <c r="G324" s="9" t="s">
        <v>7</v>
      </c>
      <c r="H324" s="9" t="s">
        <v>16</v>
      </c>
    </row>
    <row r="325" spans="1:8" x14ac:dyDescent="0.25">
      <c r="A325" s="9" t="s">
        <v>502</v>
      </c>
      <c r="B325" s="8" t="s">
        <v>501</v>
      </c>
      <c r="C325" s="9" t="s">
        <v>503</v>
      </c>
      <c r="D325" s="9" t="s">
        <v>13</v>
      </c>
      <c r="E325" s="9" t="s">
        <v>14</v>
      </c>
      <c r="F325" s="9" t="s">
        <v>15</v>
      </c>
      <c r="G325" s="9" t="s">
        <v>7</v>
      </c>
      <c r="H325" s="9" t="s">
        <v>16</v>
      </c>
    </row>
    <row r="326" spans="1:8" x14ac:dyDescent="0.25">
      <c r="A326" s="9" t="s">
        <v>81</v>
      </c>
      <c r="B326" s="8" t="s">
        <v>80</v>
      </c>
      <c r="C326" s="9" t="s">
        <v>82</v>
      </c>
      <c r="D326" s="9" t="s">
        <v>1136</v>
      </c>
      <c r="E326" s="9" t="s">
        <v>14</v>
      </c>
      <c r="F326" s="9" t="s">
        <v>71</v>
      </c>
      <c r="G326" s="9" t="s">
        <v>7</v>
      </c>
      <c r="H326" s="9" t="s">
        <v>16</v>
      </c>
    </row>
    <row r="327" spans="1:8" x14ac:dyDescent="0.25">
      <c r="A327" s="9" t="s">
        <v>1008</v>
      </c>
      <c r="B327" s="8" t="s">
        <v>1007</v>
      </c>
      <c r="C327" s="9" t="s">
        <v>1009</v>
      </c>
      <c r="D327" s="9" t="s">
        <v>642</v>
      </c>
      <c r="E327" s="9" t="s">
        <v>14</v>
      </c>
      <c r="F327" s="9" t="s">
        <v>643</v>
      </c>
      <c r="G327" s="9" t="s">
        <v>644</v>
      </c>
      <c r="H327" s="9" t="s">
        <v>16</v>
      </c>
    </row>
    <row r="328" spans="1:8" x14ac:dyDescent="0.25">
      <c r="A328" s="9" t="s">
        <v>1005</v>
      </c>
      <c r="B328" s="8" t="s">
        <v>1004</v>
      </c>
      <c r="C328" s="9" t="s">
        <v>1006</v>
      </c>
      <c r="D328" s="9" t="s">
        <v>642</v>
      </c>
      <c r="E328" s="9" t="s">
        <v>14</v>
      </c>
      <c r="F328" s="9" t="s">
        <v>643</v>
      </c>
      <c r="G328" s="9" t="s">
        <v>644</v>
      </c>
      <c r="H328" s="9" t="s">
        <v>16</v>
      </c>
    </row>
    <row r="329" spans="1:8" x14ac:dyDescent="0.25">
      <c r="A329" s="9" t="s">
        <v>828</v>
      </c>
      <c r="B329" s="8" t="s">
        <v>827</v>
      </c>
      <c r="C329" s="9" t="s">
        <v>829</v>
      </c>
      <c r="D329" s="9" t="s">
        <v>13</v>
      </c>
      <c r="E329" s="9" t="s">
        <v>14</v>
      </c>
      <c r="F329" s="9" t="s">
        <v>15</v>
      </c>
      <c r="G329" s="9" t="s">
        <v>7</v>
      </c>
      <c r="H329" s="9" t="s">
        <v>145</v>
      </c>
    </row>
    <row r="330" spans="1:8" x14ac:dyDescent="0.25">
      <c r="A330" s="9" t="s">
        <v>342</v>
      </c>
      <c r="B330" s="8" t="s">
        <v>341</v>
      </c>
      <c r="C330" s="9" t="s">
        <v>343</v>
      </c>
      <c r="D330" s="9" t="s">
        <v>13</v>
      </c>
      <c r="E330" s="9" t="s">
        <v>14</v>
      </c>
      <c r="F330" s="9" t="s">
        <v>15</v>
      </c>
      <c r="G330" s="9" t="s">
        <v>7</v>
      </c>
      <c r="H330" s="9" t="s">
        <v>16</v>
      </c>
    </row>
    <row r="331" spans="1:8" x14ac:dyDescent="0.25">
      <c r="A331" s="9" t="s">
        <v>496</v>
      </c>
      <c r="B331" s="8" t="s">
        <v>495</v>
      </c>
      <c r="C331" s="9" t="s">
        <v>497</v>
      </c>
      <c r="D331" s="9" t="s">
        <v>13</v>
      </c>
      <c r="E331" s="9" t="s">
        <v>14</v>
      </c>
      <c r="F331" s="9" t="s">
        <v>15</v>
      </c>
      <c r="G331" s="9" t="s">
        <v>7</v>
      </c>
      <c r="H331" s="9" t="s">
        <v>16</v>
      </c>
    </row>
    <row r="332" spans="1:8" x14ac:dyDescent="0.25">
      <c r="A332" s="9" t="s">
        <v>1092</v>
      </c>
      <c r="B332" s="8" t="s">
        <v>1091</v>
      </c>
      <c r="C332" s="9" t="s">
        <v>1093</v>
      </c>
      <c r="D332" s="9" t="s">
        <v>13</v>
      </c>
      <c r="E332" s="9" t="s">
        <v>14</v>
      </c>
      <c r="F332" s="9" t="s">
        <v>15</v>
      </c>
      <c r="G332" s="9" t="s">
        <v>7</v>
      </c>
      <c r="H332" s="9" t="s">
        <v>16</v>
      </c>
    </row>
    <row r="333" spans="1:8" x14ac:dyDescent="0.25">
      <c r="A333" s="9" t="s">
        <v>623</v>
      </c>
      <c r="B333" s="8" t="s">
        <v>622</v>
      </c>
      <c r="C333" s="9" t="s">
        <v>624</v>
      </c>
      <c r="D333" s="9" t="s">
        <v>13</v>
      </c>
      <c r="E333" s="9" t="s">
        <v>14</v>
      </c>
      <c r="F333" s="9" t="s">
        <v>15</v>
      </c>
      <c r="G333" s="9" t="s">
        <v>7</v>
      </c>
      <c r="H333" s="9" t="s">
        <v>16</v>
      </c>
    </row>
    <row r="334" spans="1:8" x14ac:dyDescent="0.25">
      <c r="A334" s="9" t="s">
        <v>466</v>
      </c>
      <c r="B334" s="8" t="s">
        <v>465</v>
      </c>
      <c r="C334" s="9" t="s">
        <v>467</v>
      </c>
      <c r="D334" s="9" t="s">
        <v>13</v>
      </c>
      <c r="E334" s="9" t="s">
        <v>14</v>
      </c>
      <c r="F334" s="9" t="s">
        <v>15</v>
      </c>
      <c r="G334" s="9" t="s">
        <v>7</v>
      </c>
      <c r="H334" s="9" t="s">
        <v>145</v>
      </c>
    </row>
    <row r="335" spans="1:8" x14ac:dyDescent="0.25">
      <c r="A335" s="9" t="s">
        <v>463</v>
      </c>
      <c r="B335" s="8" t="s">
        <v>462</v>
      </c>
      <c r="C335" s="9" t="s">
        <v>464</v>
      </c>
      <c r="D335" s="9" t="s">
        <v>13</v>
      </c>
      <c r="E335" s="9" t="s">
        <v>14</v>
      </c>
      <c r="F335" s="9" t="s">
        <v>15</v>
      </c>
      <c r="G335" s="9" t="s">
        <v>7</v>
      </c>
      <c r="H335" s="9" t="s">
        <v>145</v>
      </c>
    </row>
    <row r="336" spans="1:8" x14ac:dyDescent="0.25">
      <c r="A336" s="9" t="s">
        <v>493</v>
      </c>
      <c r="B336" s="8" t="s">
        <v>492</v>
      </c>
      <c r="C336" s="9" t="s">
        <v>494</v>
      </c>
      <c r="D336" s="9" t="s">
        <v>13</v>
      </c>
      <c r="E336" s="9" t="s">
        <v>14</v>
      </c>
      <c r="F336" s="9" t="s">
        <v>15</v>
      </c>
      <c r="G336" s="9" t="s">
        <v>7</v>
      </c>
      <c r="H336" s="9" t="s">
        <v>16</v>
      </c>
    </row>
    <row r="337" spans="1:8" x14ac:dyDescent="0.25">
      <c r="A337" s="9" t="s">
        <v>487</v>
      </c>
      <c r="B337" s="8" t="s">
        <v>486</v>
      </c>
      <c r="C337" s="9" t="s">
        <v>488</v>
      </c>
      <c r="D337" s="9" t="s">
        <v>13</v>
      </c>
      <c r="E337" s="9" t="s">
        <v>14</v>
      </c>
      <c r="F337" s="9" t="s">
        <v>15</v>
      </c>
      <c r="G337" s="9" t="s">
        <v>7</v>
      </c>
      <c r="H337" s="9" t="s">
        <v>16</v>
      </c>
    </row>
    <row r="338" spans="1:8" x14ac:dyDescent="0.25">
      <c r="A338" s="9" t="s">
        <v>888</v>
      </c>
      <c r="B338" s="8" t="s">
        <v>887</v>
      </c>
      <c r="C338" s="9" t="s">
        <v>889</v>
      </c>
      <c r="D338" s="9" t="s">
        <v>13</v>
      </c>
      <c r="E338" s="9" t="s">
        <v>14</v>
      </c>
      <c r="F338" s="9" t="s">
        <v>15</v>
      </c>
      <c r="G338" s="9" t="s">
        <v>7</v>
      </c>
      <c r="H338" s="9" t="s">
        <v>16</v>
      </c>
    </row>
    <row r="339" spans="1:8" x14ac:dyDescent="0.25">
      <c r="A339" s="9" t="s">
        <v>69</v>
      </c>
      <c r="B339" s="8" t="s">
        <v>68</v>
      </c>
      <c r="C339" s="9" t="s">
        <v>70</v>
      </c>
      <c r="D339" s="9" t="s">
        <v>1132</v>
      </c>
      <c r="E339" s="9" t="s">
        <v>14</v>
      </c>
      <c r="F339" s="9" t="s">
        <v>71</v>
      </c>
      <c r="G339" s="9" t="s">
        <v>7</v>
      </c>
      <c r="H339" s="9" t="s">
        <v>16</v>
      </c>
    </row>
    <row r="340" spans="1:8" x14ac:dyDescent="0.25">
      <c r="A340" s="9" t="s">
        <v>505</v>
      </c>
      <c r="B340" s="8" t="s">
        <v>504</v>
      </c>
      <c r="C340" s="9" t="s">
        <v>506</v>
      </c>
      <c r="D340" s="9" t="s">
        <v>13</v>
      </c>
      <c r="E340" s="9" t="s">
        <v>14</v>
      </c>
      <c r="F340" s="9" t="s">
        <v>15</v>
      </c>
      <c r="G340" s="9" t="s">
        <v>7</v>
      </c>
      <c r="H340" s="9" t="s">
        <v>16</v>
      </c>
    </row>
    <row r="341" spans="1:8" x14ac:dyDescent="0.25">
      <c r="A341" s="9" t="s">
        <v>831</v>
      </c>
      <c r="B341" s="8" t="s">
        <v>830</v>
      </c>
      <c r="C341" s="9" t="s">
        <v>832</v>
      </c>
      <c r="D341" s="9" t="s">
        <v>13</v>
      </c>
      <c r="E341" s="9" t="s">
        <v>14</v>
      </c>
      <c r="F341" s="9" t="s">
        <v>15</v>
      </c>
      <c r="G341" s="9" t="s">
        <v>7</v>
      </c>
      <c r="H341" s="9" t="s">
        <v>145</v>
      </c>
    </row>
    <row r="342" spans="1:8" x14ac:dyDescent="0.25">
      <c r="A342" s="9" t="s">
        <v>1002</v>
      </c>
      <c r="B342" s="8" t="s">
        <v>1001</v>
      </c>
      <c r="C342" s="9" t="s">
        <v>1003</v>
      </c>
      <c r="D342" s="9" t="s">
        <v>642</v>
      </c>
      <c r="E342" s="9" t="s">
        <v>14</v>
      </c>
      <c r="F342" s="9" t="s">
        <v>643</v>
      </c>
      <c r="G342" s="9" t="s">
        <v>644</v>
      </c>
      <c r="H342" s="9" t="s">
        <v>16</v>
      </c>
    </row>
    <row r="343" spans="1:8" x14ac:dyDescent="0.25">
      <c r="A343" s="9" t="s">
        <v>635</v>
      </c>
      <c r="B343" s="8" t="s">
        <v>634</v>
      </c>
      <c r="C343" s="9" t="s">
        <v>636</v>
      </c>
      <c r="D343" s="9" t="s">
        <v>637</v>
      </c>
      <c r="E343" s="9" t="s">
        <v>14</v>
      </c>
      <c r="F343" s="9" t="s">
        <v>638</v>
      </c>
      <c r="G343" s="9" t="s">
        <v>7</v>
      </c>
      <c r="H343" s="9" t="s">
        <v>145</v>
      </c>
    </row>
    <row r="344" spans="1:8" ht="15.75" thickBot="1" x14ac:dyDescent="0.3">
      <c r="A344" s="9" t="s">
        <v>949</v>
      </c>
      <c r="B344" s="8" t="s">
        <v>948</v>
      </c>
      <c r="C344" s="9" t="s">
        <v>950</v>
      </c>
      <c r="D344" s="9" t="s">
        <v>951</v>
      </c>
      <c r="E344" s="9" t="s">
        <v>14</v>
      </c>
      <c r="F344" s="9" t="s">
        <v>643</v>
      </c>
      <c r="G344" s="9" t="s">
        <v>644</v>
      </c>
      <c r="H344" s="9" t="s">
        <v>16</v>
      </c>
    </row>
    <row r="345" spans="1:8" x14ac:dyDescent="0.25">
      <c r="A345" s="7" t="s">
        <v>433</v>
      </c>
      <c r="B345" s="6" t="s">
        <v>432</v>
      </c>
      <c r="C345" s="7" t="s">
        <v>434</v>
      </c>
      <c r="D345" s="7" t="s">
        <v>13</v>
      </c>
      <c r="E345" s="7" t="s">
        <v>14</v>
      </c>
      <c r="F345" s="7" t="s">
        <v>15</v>
      </c>
      <c r="G345" s="7" t="s">
        <v>7</v>
      </c>
      <c r="H345" s="7" t="s">
        <v>145</v>
      </c>
    </row>
  </sheetData>
  <sortState xmlns:xlrd2="http://schemas.microsoft.com/office/spreadsheetml/2017/richdata2" ref="A2:H345">
    <sortCondition ref="A2:A345"/>
  </sortState>
  <printOptions horizontalCentered="1"/>
  <pageMargins left="0.70866141732283461" right="0.70866141732283461" top="0.74803149606299213" bottom="0.74803149606299213" header="0.31496062992125984" footer="0.31496062992125984"/>
  <pageSetup paperSize="120" scale="92" fitToHeight="6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9EA6D-08B5-41D4-A105-13433BD9C177}">
  <dimension ref="A1:C408"/>
  <sheetViews>
    <sheetView tabSelected="1" workbookViewId="0">
      <selection activeCell="E19" sqref="E19"/>
    </sheetView>
  </sheetViews>
  <sheetFormatPr baseColWidth="10" defaultRowHeight="15" x14ac:dyDescent="0.25"/>
  <sheetData>
    <row r="1" spans="1:3" ht="26.25" x14ac:dyDescent="0.25">
      <c r="A1" s="18" t="s">
        <v>1161</v>
      </c>
      <c r="B1" s="19"/>
      <c r="C1" s="19"/>
    </row>
    <row r="6" spans="1:3" ht="26.25" x14ac:dyDescent="0.25">
      <c r="A6" s="18" t="s">
        <v>1162</v>
      </c>
      <c r="B6" s="20"/>
    </row>
    <row r="10" spans="1:3" x14ac:dyDescent="0.25">
      <c r="A10" t="str">
        <f>IF('Num Civil3D'!H2="OUI",'Num Civil3D'!A2,"NULL ")</f>
        <v xml:space="preserve">NULL </v>
      </c>
      <c r="B10" t="str">
        <f>IF('Num Civil3D'!H2="OUI",'Num Civil3D'!B2,"NULL")</f>
        <v>NULL</v>
      </c>
    </row>
    <row r="11" spans="1:3" x14ac:dyDescent="0.25">
      <c r="A11" t="str">
        <f>IF('Num Civil3D'!H3="OUI",'Num Civil3D'!A3,"NULL")</f>
        <v>NULL</v>
      </c>
      <c r="B11" t="str">
        <f>IF('Num Civil3D'!H3="OUI",'Num Civil3D'!B3,"NULL")</f>
        <v>NULL</v>
      </c>
    </row>
    <row r="12" spans="1:3" x14ac:dyDescent="0.25">
      <c r="A12" t="str">
        <f>IF('Num Civil3D'!H4="OUI",'Num Civil3D'!A4,"NULL")</f>
        <v>NULL</v>
      </c>
      <c r="B12" t="str">
        <f>IF('Num Civil3D'!H4="OUI",'Num Civil3D'!B4,"NULL")</f>
        <v>NULL</v>
      </c>
    </row>
    <row r="13" spans="1:3" x14ac:dyDescent="0.25">
      <c r="A13" t="str">
        <f>IF('Num Civil3D'!H5="OUI",'Num Civil3D'!A5,"NULL")</f>
        <v>NULL</v>
      </c>
      <c r="B13" t="str">
        <f>IF('Num Civil3D'!H5="OUI",'Num Civil3D'!B5,"NULL")</f>
        <v>NULL</v>
      </c>
    </row>
    <row r="14" spans="1:3" x14ac:dyDescent="0.25">
      <c r="A14" t="str">
        <f>IF('Num Civil3D'!H6="OUI",'Num Civil3D'!A6,"NULL")</f>
        <v>NULL</v>
      </c>
      <c r="B14" t="str">
        <f>IF('Num Civil3D'!H6="OUI",'Num Civil3D'!B6,"NULL")</f>
        <v>NULL</v>
      </c>
    </row>
    <row r="15" spans="1:3" x14ac:dyDescent="0.25">
      <c r="A15" t="str">
        <f>IF('Num Civil3D'!H7="OUI",'Num Civil3D'!A7,"NULL")</f>
        <v>NULL</v>
      </c>
      <c r="B15" t="str">
        <f>IF('Num Civil3D'!H7="OUI",'Num Civil3D'!B7,"NULL")</f>
        <v>NULL</v>
      </c>
    </row>
    <row r="16" spans="1:3" x14ac:dyDescent="0.25">
      <c r="A16" t="str">
        <f>IF('Num Civil3D'!H8="OUI",'Num Civil3D'!A8,"NULL")</f>
        <v>NULL</v>
      </c>
      <c r="B16" t="str">
        <f>IF('Num Civil3D'!H8="OUI",'Num Civil3D'!B8,"NULL")</f>
        <v>NULL</v>
      </c>
    </row>
    <row r="17" spans="1:2" x14ac:dyDescent="0.25">
      <c r="A17" t="str">
        <f>IF('Num Civil3D'!H9="OUI",'Num Civil3D'!A9,"NULL")</f>
        <v>NULL</v>
      </c>
      <c r="B17" t="str">
        <f>IF('Num Civil3D'!H9="OUI",'Num Civil3D'!B9,"NULL")</f>
        <v>NULL</v>
      </c>
    </row>
    <row r="18" spans="1:2" x14ac:dyDescent="0.25">
      <c r="A18" t="str">
        <f>IF('Num Civil3D'!H10="OUI",'Num Civil3D'!A10,"NULL")</f>
        <v>NULL</v>
      </c>
      <c r="B18" t="str">
        <f>IF('Num Civil3D'!H10="OUI",'Num Civil3D'!B10,"NULL")</f>
        <v>NULL</v>
      </c>
    </row>
    <row r="19" spans="1:2" x14ac:dyDescent="0.25">
      <c r="A19" t="str">
        <f>IF('Num Civil3D'!H11="OUI",'Num Civil3D'!A11,"NULL")</f>
        <v>NULL</v>
      </c>
      <c r="B19" t="str">
        <f>IF('Num Civil3D'!H11="OUI",'Num Civil3D'!B11,"NULL")</f>
        <v>NULL</v>
      </c>
    </row>
    <row r="20" spans="1:2" x14ac:dyDescent="0.25">
      <c r="A20" t="str">
        <f>IF('Num Civil3D'!H12="OUI",'Num Civil3D'!A12,"NULL")</f>
        <v>NULL</v>
      </c>
      <c r="B20" t="str">
        <f>IF('Num Civil3D'!H12="OUI",'Num Civil3D'!B12,"NULL")</f>
        <v>NULL</v>
      </c>
    </row>
    <row r="21" spans="1:2" x14ac:dyDescent="0.25">
      <c r="A21" t="str">
        <f>IF('Num Civil3D'!H13="OUI",'Num Civil3D'!A13,"NULL")</f>
        <v>NULL</v>
      </c>
      <c r="B21" t="str">
        <f>IF('Num Civil3D'!H13="OUI",'Num Civil3D'!B13,"NULL")</f>
        <v>NULL</v>
      </c>
    </row>
    <row r="22" spans="1:2" x14ac:dyDescent="0.25">
      <c r="A22" t="str">
        <f>IF('Num Civil3D'!H14="OUI",'Num Civil3D'!A14,"NULL")</f>
        <v>NULL</v>
      </c>
      <c r="B22" t="str">
        <f>IF('Num Civil3D'!H14="OUI",'Num Civil3D'!B14,"NULL")</f>
        <v>NULL</v>
      </c>
    </row>
    <row r="23" spans="1:2" x14ac:dyDescent="0.25">
      <c r="A23" t="str">
        <f>IF('Num Civil3D'!H15="OUI",'Num Civil3D'!A15,"NULL")</f>
        <v>NULL</v>
      </c>
      <c r="B23" t="str">
        <f>IF('Num Civil3D'!H15="OUI",'Num Civil3D'!B15,"NULL")</f>
        <v>NULL</v>
      </c>
    </row>
    <row r="24" spans="1:2" x14ac:dyDescent="0.25">
      <c r="A24" t="str">
        <f>IF('Num Civil3D'!H16="OUI",'Num Civil3D'!A16,"NULL")</f>
        <v>NULL</v>
      </c>
      <c r="B24" t="str">
        <f>IF('Num Civil3D'!H16="OUI",'Num Civil3D'!B16,"NULL")</f>
        <v>NULL</v>
      </c>
    </row>
    <row r="25" spans="1:2" x14ac:dyDescent="0.25">
      <c r="A25" t="str">
        <f>IF('Num Civil3D'!H17="OUI",'Num Civil3D'!A17,"NULL")</f>
        <v>NULL</v>
      </c>
      <c r="B25" t="str">
        <f>IF('Num Civil3D'!H17="OUI",'Num Civil3D'!B17,"NULL")</f>
        <v>NULL</v>
      </c>
    </row>
    <row r="26" spans="1:2" x14ac:dyDescent="0.25">
      <c r="A26" t="str">
        <f>IF('Num Civil3D'!H18="OUI",'Num Civil3D'!A18,"NULL")</f>
        <v>NULL</v>
      </c>
      <c r="B26" t="str">
        <f>IF('Num Civil3D'!H18="OUI",'Num Civil3D'!B18,"NULL")</f>
        <v>NULL</v>
      </c>
    </row>
    <row r="27" spans="1:2" x14ac:dyDescent="0.25">
      <c r="A27" t="str">
        <f>IF('Num Civil3D'!H19="OUI",'Num Civil3D'!A19,"NULL")</f>
        <v>NULL</v>
      </c>
      <c r="B27" t="str">
        <f>IF('Num Civil3D'!H19="OUI",'Num Civil3D'!B19,"NULL")</f>
        <v>NULL</v>
      </c>
    </row>
    <row r="28" spans="1:2" x14ac:dyDescent="0.25">
      <c r="A28" t="str">
        <f>IF('Num Civil3D'!H20="OUI",'Num Civil3D'!A20,"NULL")</f>
        <v>NULL</v>
      </c>
      <c r="B28" t="str">
        <f>IF('Num Civil3D'!H20="OUI",'Num Civil3D'!B20,"NULL")</f>
        <v>NULL</v>
      </c>
    </row>
    <row r="29" spans="1:2" x14ac:dyDescent="0.25">
      <c r="A29" t="str">
        <f>IF('Num Civil3D'!H21="OUI",'Num Civil3D'!A21,"NULL")</f>
        <v>NULL</v>
      </c>
      <c r="B29" t="str">
        <f>IF('Num Civil3D'!H21="OUI",'Num Civil3D'!B21,"NULL")</f>
        <v>NULL</v>
      </c>
    </row>
    <row r="30" spans="1:2" x14ac:dyDescent="0.25">
      <c r="A30" t="str">
        <f>IF('Num Civil3D'!H22="OUI",'Num Civil3D'!A22,"NULL")</f>
        <v>NULL</v>
      </c>
      <c r="B30" t="str">
        <f>IF('Num Civil3D'!H22="OUI",'Num Civil3D'!B22,"NULL")</f>
        <v>NULL</v>
      </c>
    </row>
    <row r="31" spans="1:2" x14ac:dyDescent="0.25">
      <c r="A31" t="str">
        <f>IF('Num Civil3D'!H23="OUI",'Num Civil3D'!A23,"NULL")</f>
        <v>NULL</v>
      </c>
      <c r="B31" t="str">
        <f>IF('Num Civil3D'!H23="OUI",'Num Civil3D'!B23,"NULL")</f>
        <v>NULL</v>
      </c>
    </row>
    <row r="32" spans="1:2" x14ac:dyDescent="0.25">
      <c r="A32" t="str">
        <f>IF('Num Civil3D'!H24="OUI",'Num Civil3D'!A24,"NULL")</f>
        <v>NULL</v>
      </c>
      <c r="B32" t="str">
        <f>IF('Num Civil3D'!H24="OUI",'Num Civil3D'!B24,"NULL")</f>
        <v>NULL</v>
      </c>
    </row>
    <row r="33" spans="1:2" x14ac:dyDescent="0.25">
      <c r="A33" t="str">
        <f>IF('Num Civil3D'!H25="OUI",'Num Civil3D'!A25,"NULL")</f>
        <v>NULL</v>
      </c>
      <c r="B33" t="str">
        <f>IF('Num Civil3D'!H25="OUI",'Num Civil3D'!B25,"NULL")</f>
        <v>NULL</v>
      </c>
    </row>
    <row r="34" spans="1:2" x14ac:dyDescent="0.25">
      <c r="A34" t="str">
        <f>IF('Num Civil3D'!H26="OUI",'Num Civil3D'!A26,"NULL")</f>
        <v>NULL</v>
      </c>
      <c r="B34" t="str">
        <f>IF('Num Civil3D'!H26="OUI",'Num Civil3D'!B26,"NULL")</f>
        <v>NULL</v>
      </c>
    </row>
    <row r="35" spans="1:2" x14ac:dyDescent="0.25">
      <c r="A35" t="str">
        <f>IF('Num Civil3D'!H27="OUI",'Num Civil3D'!A27,"NULL")</f>
        <v>NULL</v>
      </c>
      <c r="B35" t="str">
        <f>IF('Num Civil3D'!H27="OUI",'Num Civil3D'!B27,"NULL")</f>
        <v>NULL</v>
      </c>
    </row>
    <row r="36" spans="1:2" x14ac:dyDescent="0.25">
      <c r="A36" t="str">
        <f>IF('Num Civil3D'!H28="OUI",'Num Civil3D'!A28,"NULL")</f>
        <v>NULL</v>
      </c>
      <c r="B36" t="str">
        <f>IF('Num Civil3D'!H28="OUI",'Num Civil3D'!B28,"NULL")</f>
        <v>NULL</v>
      </c>
    </row>
    <row r="37" spans="1:2" x14ac:dyDescent="0.25">
      <c r="A37" t="str">
        <f>IF('Num Civil3D'!H29="OUI",'Num Civil3D'!A29,"NULL")</f>
        <v>NULL</v>
      </c>
      <c r="B37" t="str">
        <f>IF('Num Civil3D'!H29="OUI",'Num Civil3D'!B29,"NULL")</f>
        <v>NULL</v>
      </c>
    </row>
    <row r="38" spans="1:2" x14ac:dyDescent="0.25">
      <c r="A38" t="str">
        <f>IF('Num Civil3D'!H30="OUI",'Num Civil3D'!A30,"NULL")</f>
        <v>NULL</v>
      </c>
      <c r="B38" t="str">
        <f>IF('Num Civil3D'!H30="OUI",'Num Civil3D'!B30,"NULL")</f>
        <v>NULL</v>
      </c>
    </row>
    <row r="39" spans="1:2" x14ac:dyDescent="0.25">
      <c r="A39" t="str">
        <f>IF('Num Civil3D'!H31="OUI",'Num Civil3D'!A31,"NULL")</f>
        <v>NULL</v>
      </c>
      <c r="B39" t="str">
        <f>IF('Num Civil3D'!H31="OUI",'Num Civil3D'!B31,"NULL")</f>
        <v>NULL</v>
      </c>
    </row>
    <row r="40" spans="1:2" x14ac:dyDescent="0.25">
      <c r="A40" t="str">
        <f>IF('Num Civil3D'!H32="OUI",'Num Civil3D'!A32,"NULL")</f>
        <v>NULL</v>
      </c>
      <c r="B40" t="str">
        <f>IF('Num Civil3D'!H32="OUI",'Num Civil3D'!B32,"NULL")</f>
        <v>NULL</v>
      </c>
    </row>
    <row r="41" spans="1:2" x14ac:dyDescent="0.25">
      <c r="A41" t="str">
        <f>IF('Num Civil3D'!H33="OUI",'Num Civil3D'!A33,"NULL")</f>
        <v>NULL</v>
      </c>
      <c r="B41" t="str">
        <f>IF('Num Civil3D'!H33="OUI",'Num Civil3D'!B33,"NULL")</f>
        <v>NULL</v>
      </c>
    </row>
    <row r="42" spans="1:2" x14ac:dyDescent="0.25">
      <c r="A42" t="str">
        <f>IF('Num Civil3D'!H34="OUI",'Num Civil3D'!A34,"NULL")</f>
        <v>NULL</v>
      </c>
      <c r="B42" t="str">
        <f>IF('Num Civil3D'!H34="OUI",'Num Civil3D'!B34,"NULL")</f>
        <v>NULL</v>
      </c>
    </row>
    <row r="43" spans="1:2" x14ac:dyDescent="0.25">
      <c r="A43" t="str">
        <f>IF('Num Civil3D'!H35="OUI",'Num Civil3D'!A35,"NULL")</f>
        <v>NULL</v>
      </c>
      <c r="B43" t="str">
        <f>IF('Num Civil3D'!H35="OUI",'Num Civil3D'!B35,"NULL")</f>
        <v>NULL</v>
      </c>
    </row>
    <row r="44" spans="1:2" x14ac:dyDescent="0.25">
      <c r="A44" t="str">
        <f>IF('Num Civil3D'!H36="OUI",'Num Civil3D'!A36,"NULL")</f>
        <v>NULL</v>
      </c>
      <c r="B44" t="str">
        <f>IF('Num Civil3D'!H36="OUI",'Num Civil3D'!B36,"NULL")</f>
        <v>NULL</v>
      </c>
    </row>
    <row r="45" spans="1:2" x14ac:dyDescent="0.25">
      <c r="A45" t="str">
        <f>IF('Num Civil3D'!H37="OUI",'Num Civil3D'!A37,"NULL")</f>
        <v>NULL</v>
      </c>
      <c r="B45" t="str">
        <f>IF('Num Civil3D'!H37="OUI",'Num Civil3D'!B37,"NULL")</f>
        <v>NULL</v>
      </c>
    </row>
    <row r="46" spans="1:2" x14ac:dyDescent="0.25">
      <c r="A46" t="str">
        <f>IF('Num Civil3D'!H38="OUI",'Num Civil3D'!A38,"NULL")</f>
        <v>NULL</v>
      </c>
      <c r="B46" t="str">
        <f>IF('Num Civil3D'!H38="OUI",'Num Civil3D'!B38,"NULL")</f>
        <v>NULL</v>
      </c>
    </row>
    <row r="47" spans="1:2" x14ac:dyDescent="0.25">
      <c r="A47" t="str">
        <f>IF('Num Civil3D'!H39="OUI",'Num Civil3D'!A39,"NULL")</f>
        <v>NULL</v>
      </c>
      <c r="B47" t="str">
        <f>IF('Num Civil3D'!H39="OUI",'Num Civil3D'!B39,"NULL")</f>
        <v>NULL</v>
      </c>
    </row>
    <row r="48" spans="1:2" x14ac:dyDescent="0.25">
      <c r="A48" t="str">
        <f>IF('Num Civil3D'!H40="OUI",'Num Civil3D'!A40,"NULL")</f>
        <v>NULL</v>
      </c>
      <c r="B48" t="str">
        <f>IF('Num Civil3D'!H40="OUI",'Num Civil3D'!B40,"NULL")</f>
        <v>NULL</v>
      </c>
    </row>
    <row r="49" spans="1:2" x14ac:dyDescent="0.25">
      <c r="A49" t="str">
        <f>IF('Num Civil3D'!H41="OUI",'Num Civil3D'!A41,"NULL")</f>
        <v>NULL</v>
      </c>
      <c r="B49" t="str">
        <f>IF('Num Civil3D'!H41="OUI",'Num Civil3D'!B41,"NULL")</f>
        <v>NULL</v>
      </c>
    </row>
    <row r="50" spans="1:2" x14ac:dyDescent="0.25">
      <c r="A50" t="str">
        <f>IF('Num Civil3D'!H42="OUI",'Num Civil3D'!A42,"NULL")</f>
        <v>65</v>
      </c>
      <c r="B50" t="str">
        <f>IF('Num Civil3D'!H42="OUI",'Num Civil3D'!B42,"NULL")</f>
        <v>FOB</v>
      </c>
    </row>
    <row r="51" spans="1:2" x14ac:dyDescent="0.25">
      <c r="A51" t="str">
        <f>IF('Num Civil3D'!H43="OUI",'Num Civil3D'!A43,"NULL")</f>
        <v>67</v>
      </c>
      <c r="B51" t="str">
        <f>IF('Num Civil3D'!H43="OUI",'Num Civil3D'!B43,"NULL")</f>
        <v>DAL</v>
      </c>
    </row>
    <row r="52" spans="1:2" x14ac:dyDescent="0.25">
      <c r="A52" t="str">
        <f>IF('Num Civil3D'!H44="OUI",'Num Civil3D'!A44,"NULL")</f>
        <v>68</v>
      </c>
      <c r="B52" t="str">
        <f>IF('Num Civil3D'!H44="OUI",'Num Civil3D'!B44,"NULL")</f>
        <v>CAN</v>
      </c>
    </row>
    <row r="53" spans="1:2" x14ac:dyDescent="0.25">
      <c r="A53" t="str">
        <f>IF('Num Civil3D'!H45="OUI",'Num Civil3D'!A45,"NULL")</f>
        <v>69</v>
      </c>
      <c r="B53" t="str">
        <f>IF('Num Civil3D'!H45="OUI",'Num Civil3D'!B45,"NULL")</f>
        <v>FOC</v>
      </c>
    </row>
    <row r="54" spans="1:2" x14ac:dyDescent="0.25">
      <c r="A54" t="str">
        <f>IF('Num Civil3D'!H46="OUI",'Num Civil3D'!A46,"NULL")</f>
        <v>70</v>
      </c>
      <c r="B54" t="str">
        <f>IF('Num Civil3D'!H46="OUI",'Num Civil3D'!B46,"NULL")</f>
        <v>FOH</v>
      </c>
    </row>
    <row r="55" spans="1:2" x14ac:dyDescent="0.25">
      <c r="A55" t="str">
        <f>IF('Num Civil3D'!H47="OUI",'Num Civil3D'!A47,"NULL")</f>
        <v>NULL</v>
      </c>
      <c r="B55" t="str">
        <f>IF('Num Civil3D'!H47="OUI",'Num Civil3D'!B47,"NULL")</f>
        <v>NULL</v>
      </c>
    </row>
    <row r="56" spans="1:2" x14ac:dyDescent="0.25">
      <c r="A56" t="str">
        <f>IF('Num Civil3D'!H48="OUI",'Num Civil3D'!A48,"NULL")</f>
        <v>NULL</v>
      </c>
      <c r="B56" t="str">
        <f>IF('Num Civil3D'!H48="OUI",'Num Civil3D'!B48,"NULL")</f>
        <v>NULL</v>
      </c>
    </row>
    <row r="57" spans="1:2" x14ac:dyDescent="0.25">
      <c r="A57" t="str">
        <f>IF('Num Civil3D'!H49="OUI",'Num Civil3D'!A49,"NULL")</f>
        <v>NULL</v>
      </c>
      <c r="B57" t="str">
        <f>IF('Num Civil3D'!H49="OUI",'Num Civil3D'!B49,"NULL")</f>
        <v>NULL</v>
      </c>
    </row>
    <row r="58" spans="1:2" x14ac:dyDescent="0.25">
      <c r="A58" t="str">
        <f>IF('Num Civil3D'!H50="OUI",'Num Civil3D'!A50,"NULL")</f>
        <v>74</v>
      </c>
      <c r="B58" t="str">
        <f>IF('Num Civil3D'!H50="OUI",'Num Civil3D'!B50,"NULL")</f>
        <v>LHE</v>
      </c>
    </row>
    <row r="59" spans="1:2" x14ac:dyDescent="0.25">
      <c r="A59" t="str">
        <f>IF('Num Civil3D'!H51="OUI",'Num Civil3D'!A51,"NULL")</f>
        <v>75</v>
      </c>
      <c r="B59" t="str">
        <f>IF('Num Civil3D'!H51="OUI",'Num Civil3D'!B51,"NULL")</f>
        <v>BOL</v>
      </c>
    </row>
    <row r="60" spans="1:2" x14ac:dyDescent="0.25">
      <c r="A60" t="str">
        <f>IF('Num Civil3D'!H52="OUI",'Num Civil3D'!A52,"NULL")</f>
        <v>76</v>
      </c>
      <c r="B60" t="str">
        <f>IF('Num Civil3D'!H52="OUI",'Num Civil3D'!B52,"NULL")</f>
        <v>EAJ</v>
      </c>
    </row>
    <row r="61" spans="1:2" x14ac:dyDescent="0.25">
      <c r="A61" t="str">
        <f>IF('Num Civil3D'!H53="OUI",'Num Civil3D'!A53,"NULL")</f>
        <v>77</v>
      </c>
      <c r="B61" t="str">
        <f>IF('Num Civil3D'!H53="OUI",'Num Civil3D'!B53,"NULL")</f>
        <v>CEC</v>
      </c>
    </row>
    <row r="62" spans="1:2" x14ac:dyDescent="0.25">
      <c r="A62" t="str">
        <f>IF('Num Civil3D'!H54="OUI",'Num Civil3D'!A54,"NULL")</f>
        <v>NULL</v>
      </c>
      <c r="B62" t="str">
        <f>IF('Num Civil3D'!H54="OUI",'Num Civil3D'!B54,"NULL")</f>
        <v>NULL</v>
      </c>
    </row>
    <row r="63" spans="1:2" x14ac:dyDescent="0.25">
      <c r="A63" t="str">
        <f>IF('Num Civil3D'!H55="OUI",'Num Civil3D'!A55,"NULL")</f>
        <v>NULL</v>
      </c>
      <c r="B63" t="str">
        <f>IF('Num Civil3D'!H55="OUI",'Num Civil3D'!B55,"NULL")</f>
        <v>NULL</v>
      </c>
    </row>
    <row r="64" spans="1:2" x14ac:dyDescent="0.25">
      <c r="A64" t="str">
        <f>IF('Num Civil3D'!H56="OUI",'Num Civil3D'!A56,"NULL")</f>
        <v>NULL</v>
      </c>
      <c r="B64" t="str">
        <f>IF('Num Civil3D'!H56="OUI",'Num Civil3D'!B56,"NULL")</f>
        <v>NULL</v>
      </c>
    </row>
    <row r="65" spans="1:2" x14ac:dyDescent="0.25">
      <c r="A65" t="str">
        <f>IF('Num Civil3D'!H57="OUI",'Num Civil3D'!A57,"NULL")</f>
        <v>81</v>
      </c>
      <c r="B65" t="str">
        <f>IF('Num Civil3D'!H57="OUI",'Num Civil3D'!B57,"NULL")</f>
        <v>TAH</v>
      </c>
    </row>
    <row r="66" spans="1:2" x14ac:dyDescent="0.25">
      <c r="A66" t="str">
        <f>IF('Num Civil3D'!H58="OUI",'Num Civil3D'!A58,"NULL")</f>
        <v>82</v>
      </c>
      <c r="B66" t="str">
        <f>IF('Num Civil3D'!H58="OUI",'Num Civil3D'!B58,"NULL")</f>
        <v>TAB</v>
      </c>
    </row>
    <row r="67" spans="1:2" x14ac:dyDescent="0.25">
      <c r="A67" t="str">
        <f>IF('Num Civil3D'!H59="OUI",'Num Civil3D'!A59,"NULL")</f>
        <v>83</v>
      </c>
      <c r="B67" t="str">
        <f>IF('Num Civil3D'!H59="OUI",'Num Civil3D'!B59,"NULL")</f>
        <v>MUS</v>
      </c>
    </row>
    <row r="68" spans="1:2" x14ac:dyDescent="0.25">
      <c r="A68" t="str">
        <f>IF('Num Civil3D'!H60="OUI",'Num Civil3D'!A60,"NULL")</f>
        <v>84</v>
      </c>
      <c r="B68" t="str">
        <f>IF('Num Civil3D'!H60="OUI",'Num Civil3D'!B60,"NULL")</f>
        <v>MBE</v>
      </c>
    </row>
    <row r="69" spans="1:2" x14ac:dyDescent="0.25">
      <c r="A69" t="str">
        <f>IF('Num Civil3D'!H61="OUI",'Num Civil3D'!A61,"NULL")</f>
        <v>85</v>
      </c>
      <c r="B69" t="str">
        <f>IF('Num Civil3D'!H61="OUI",'Num Civil3D'!B61,"NULL")</f>
        <v>MBO</v>
      </c>
    </row>
    <row r="70" spans="1:2" x14ac:dyDescent="0.25">
      <c r="A70" t="str">
        <f>IF('Num Civil3D'!H62="OUI",'Num Civil3D'!A62,"NULL")</f>
        <v>86</v>
      </c>
      <c r="B70" t="str">
        <f>IF('Num Civil3D'!H62="OUI",'Num Civil3D'!B62,"NULL")</f>
        <v>MUP</v>
      </c>
    </row>
    <row r="71" spans="1:2" x14ac:dyDescent="0.25">
      <c r="A71" t="str">
        <f>IF('Num Civil3D'!H63="OUI",'Num Civil3D'!A63,"NULL")</f>
        <v>87</v>
      </c>
      <c r="B71" t="str">
        <f>IF('Num Civil3D'!H63="OUI",'Num Civil3D'!B63,"NULL")</f>
        <v>MUM</v>
      </c>
    </row>
    <row r="72" spans="1:2" x14ac:dyDescent="0.25">
      <c r="A72" t="str">
        <f>IF('Num Civil3D'!H64="OUI",'Num Civil3D'!A64,"NULL")</f>
        <v>88</v>
      </c>
      <c r="B72" t="str">
        <f>IF('Num Civil3D'!H64="OUI",'Num Civil3D'!B64,"NULL")</f>
        <v>MAP</v>
      </c>
    </row>
    <row r="73" spans="1:2" x14ac:dyDescent="0.25">
      <c r="A73" t="str">
        <f>IF('Num Civil3D'!H65="OUI",'Num Civil3D'!A65,"NULL")</f>
        <v>89</v>
      </c>
      <c r="B73" t="str">
        <f>IF('Num Civil3D'!H65="OUI",'Num Civil3D'!B65,"NULL")</f>
        <v>ROC</v>
      </c>
    </row>
    <row r="74" spans="1:2" x14ac:dyDescent="0.25">
      <c r="A74" t="str">
        <f>IF('Num Civil3D'!H66="OUI",'Num Civil3D'!A66,"NULL")</f>
        <v>NULL</v>
      </c>
      <c r="B74" t="str">
        <f>IF('Num Civil3D'!H66="OUI",'Num Civil3D'!B66,"NULL")</f>
        <v>NULL</v>
      </c>
    </row>
    <row r="75" spans="1:2" x14ac:dyDescent="0.25">
      <c r="A75" t="str">
        <f>IF('Num Civil3D'!H67="OUI",'Num Civil3D'!A67,"NULL")</f>
        <v>91</v>
      </c>
      <c r="B75" t="str">
        <f>IF('Num Civil3D'!H67="OUI",'Num Civil3D'!B67,"NULL")</f>
        <v>POB</v>
      </c>
    </row>
    <row r="76" spans="1:2" x14ac:dyDescent="0.25">
      <c r="A76" t="str">
        <f>IF('Num Civil3D'!H68="OUI",'Num Civil3D'!A68,"NULL")</f>
        <v>NULL</v>
      </c>
      <c r="B76" t="str">
        <f>IF('Num Civil3D'!H68="OUI",'Num Civil3D'!B68,"NULL")</f>
        <v>NULL</v>
      </c>
    </row>
    <row r="77" spans="1:2" x14ac:dyDescent="0.25">
      <c r="A77" t="str">
        <f>IF('Num Civil3D'!H69="OUI",'Num Civil3D'!A69,"NULL")</f>
        <v>95</v>
      </c>
      <c r="B77" t="str">
        <f>IF('Num Civil3D'!H69="OUI",'Num Civil3D'!B69,"NULL")</f>
        <v>CHP</v>
      </c>
    </row>
    <row r="78" spans="1:2" x14ac:dyDescent="0.25">
      <c r="A78" t="str">
        <f>IF('Num Civil3D'!H70="OUI",'Num Civil3D'!A70,"NULL")</f>
        <v>NULL</v>
      </c>
      <c r="B78" t="str">
        <f>IF('Num Civil3D'!H70="OUI",'Num Civil3D'!B70,"NULL")</f>
        <v>NULL</v>
      </c>
    </row>
    <row r="79" spans="1:2" x14ac:dyDescent="0.25">
      <c r="A79" t="str">
        <f>IF('Num Civil3D'!H71="OUI",'Num Civil3D'!A71,"NULL")</f>
        <v>NULL</v>
      </c>
      <c r="B79" t="str">
        <f>IF('Num Civil3D'!H71="OUI",'Num Civil3D'!B71,"NULL")</f>
        <v>NULL</v>
      </c>
    </row>
    <row r="80" spans="1:2" x14ac:dyDescent="0.25">
      <c r="A80" t="str">
        <f>IF('Num Civil3D'!H72="OUI",'Num Civil3D'!A72,"NULL")</f>
        <v>NULL</v>
      </c>
      <c r="B80" t="str">
        <f>IF('Num Civil3D'!H72="OUI",'Num Civil3D'!B72,"NULL")</f>
        <v>NULL</v>
      </c>
    </row>
    <row r="81" spans="1:2" x14ac:dyDescent="0.25">
      <c r="A81" t="str">
        <f>IF('Num Civil3D'!H73="OUI",'Num Civil3D'!A73,"NULL")</f>
        <v>NULL</v>
      </c>
      <c r="B81" t="str">
        <f>IF('Num Civil3D'!H73="OUI",'Num Civil3D'!B73,"NULL")</f>
        <v>NULL</v>
      </c>
    </row>
    <row r="82" spans="1:2" x14ac:dyDescent="0.25">
      <c r="A82" t="str">
        <f>IF('Num Civil3D'!H74="OUI",'Num Civil3D'!A74,"NULL")</f>
        <v>NULL</v>
      </c>
      <c r="B82" t="str">
        <f>IF('Num Civil3D'!H74="OUI",'Num Civil3D'!B74,"NULL")</f>
        <v>NULL</v>
      </c>
    </row>
    <row r="83" spans="1:2" x14ac:dyDescent="0.25">
      <c r="A83" t="str">
        <f>IF('Num Civil3D'!H75="OUI",'Num Civil3D'!A75,"NULL")</f>
        <v>NULL</v>
      </c>
      <c r="B83" t="str">
        <f>IF('Num Civil3D'!H75="OUI",'Num Civil3D'!B75,"NULL")</f>
        <v>NULL</v>
      </c>
    </row>
    <row r="84" spans="1:2" x14ac:dyDescent="0.25">
      <c r="A84" t="str">
        <f>IF('Num Civil3D'!H76="OUI",'Num Civil3D'!A76,"NULL")</f>
        <v>NULL</v>
      </c>
      <c r="B84" t="str">
        <f>IF('Num Civil3D'!H76="OUI",'Num Civil3D'!B76,"NULL")</f>
        <v>NULL</v>
      </c>
    </row>
    <row r="85" spans="1:2" x14ac:dyDescent="0.25">
      <c r="A85" t="str">
        <f>IF('Num Civil3D'!H77="OUI",'Num Civil3D'!A77,"NULL")</f>
        <v>NULL</v>
      </c>
      <c r="B85" t="str">
        <f>IF('Num Civil3D'!H77="OUI",'Num Civil3D'!B77,"NULL")</f>
        <v>NULL</v>
      </c>
    </row>
    <row r="86" spans="1:2" x14ac:dyDescent="0.25">
      <c r="A86" t="str">
        <f>IF('Num Civil3D'!H78="OUI",'Num Civil3D'!A78,"NULL")</f>
        <v>NULL</v>
      </c>
      <c r="B86" t="str">
        <f>IF('Num Civil3D'!H78="OUI",'Num Civil3D'!B78,"NULL")</f>
        <v>NULL</v>
      </c>
    </row>
    <row r="87" spans="1:2" x14ac:dyDescent="0.25">
      <c r="A87" t="str">
        <f>IF('Num Civil3D'!H79="OUI",'Num Civil3D'!A79,"NULL")</f>
        <v>NULL</v>
      </c>
      <c r="B87" t="str">
        <f>IF('Num Civil3D'!H79="OUI",'Num Civil3D'!B79,"NULL")</f>
        <v>NULL</v>
      </c>
    </row>
    <row r="88" spans="1:2" x14ac:dyDescent="0.25">
      <c r="A88" t="str">
        <f>IF('Num Civil3D'!H80="OUI",'Num Civil3D'!A80,"NULL")</f>
        <v>NULL</v>
      </c>
      <c r="B88" t="str">
        <f>IF('Num Civil3D'!H80="OUI",'Num Civil3D'!B80,"NULL")</f>
        <v>NULL</v>
      </c>
    </row>
    <row r="89" spans="1:2" x14ac:dyDescent="0.25">
      <c r="A89" t="str">
        <f>IF('Num Civil3D'!H81="OUI",'Num Civil3D'!A81,"NULL")</f>
        <v>NULL</v>
      </c>
      <c r="B89" t="str">
        <f>IF('Num Civil3D'!H81="OUI",'Num Civil3D'!B81,"NULL")</f>
        <v>NULL</v>
      </c>
    </row>
    <row r="90" spans="1:2" x14ac:dyDescent="0.25">
      <c r="A90" t="str">
        <f>IF('Num Civil3D'!H82="OUI",'Num Civil3D'!A82,"NULL")</f>
        <v>NULL</v>
      </c>
      <c r="B90" t="str">
        <f>IF('Num Civil3D'!H82="OUI",'Num Civil3D'!B82,"NULL")</f>
        <v>NULL</v>
      </c>
    </row>
    <row r="91" spans="1:2" x14ac:dyDescent="0.25">
      <c r="A91" t="str">
        <f>IF('Num Civil3D'!H83="OUI",'Num Civil3D'!A83,"NULL")</f>
        <v>NULL</v>
      </c>
      <c r="B91" t="str">
        <f>IF('Num Civil3D'!H83="OUI",'Num Civil3D'!B83,"NULL")</f>
        <v>NULL</v>
      </c>
    </row>
    <row r="92" spans="1:2" x14ac:dyDescent="0.25">
      <c r="A92" t="str">
        <f>IF('Num Civil3D'!H84="OUI",'Num Civil3D'!A84,"NULL")</f>
        <v>NULL</v>
      </c>
      <c r="B92" t="str">
        <f>IF('Num Civil3D'!H84="OUI",'Num Civil3D'!B84,"NULL")</f>
        <v>NULL</v>
      </c>
    </row>
    <row r="93" spans="1:2" x14ac:dyDescent="0.25">
      <c r="A93" t="str">
        <f>IF('Num Civil3D'!H85="OUI",'Num Civil3D'!A85,"NULL")</f>
        <v>NULL</v>
      </c>
      <c r="B93" t="str">
        <f>IF('Num Civil3D'!H85="OUI",'Num Civil3D'!B85,"NULL")</f>
        <v>NULL</v>
      </c>
    </row>
    <row r="94" spans="1:2" x14ac:dyDescent="0.25">
      <c r="A94" t="str">
        <f>IF('Num Civil3D'!H86="OUI",'Num Civil3D'!A86,"NULL")</f>
        <v>NULL</v>
      </c>
      <c r="B94" t="str">
        <f>IF('Num Civil3D'!H86="OUI",'Num Civil3D'!B86,"NULL")</f>
        <v>NULL</v>
      </c>
    </row>
    <row r="95" spans="1:2" x14ac:dyDescent="0.25">
      <c r="A95" t="str">
        <f>IF('Num Civil3D'!H87="OUI",'Num Civil3D'!A87,"NULL")</f>
        <v>NULL</v>
      </c>
      <c r="B95" t="str">
        <f>IF('Num Civil3D'!H87="OUI",'Num Civil3D'!B87,"NULL")</f>
        <v>NULL</v>
      </c>
    </row>
    <row r="96" spans="1:2" x14ac:dyDescent="0.25">
      <c r="A96" t="str">
        <f>IF('Num Civil3D'!H88="OUI",'Num Civil3D'!A88,"NULL")</f>
        <v>NULL</v>
      </c>
      <c r="B96" t="str">
        <f>IF('Num Civil3D'!H88="OUI",'Num Civil3D'!B88,"NULL")</f>
        <v>NULL</v>
      </c>
    </row>
    <row r="97" spans="1:2" x14ac:dyDescent="0.25">
      <c r="A97" t="str">
        <f>IF('Num Civil3D'!H89="OUI",'Num Civil3D'!A89,"NULL")</f>
        <v>NULL</v>
      </c>
      <c r="B97" t="str">
        <f>IF('Num Civil3D'!H89="OUI",'Num Civil3D'!B89,"NULL")</f>
        <v>NULL</v>
      </c>
    </row>
    <row r="98" spans="1:2" x14ac:dyDescent="0.25">
      <c r="A98" t="str">
        <f>IF('Num Civil3D'!H90="OUI",'Num Civil3D'!A90,"NULL")</f>
        <v>NULL</v>
      </c>
      <c r="B98" t="str">
        <f>IF('Num Civil3D'!H90="OUI",'Num Civil3D'!B90,"NULL")</f>
        <v>NULL</v>
      </c>
    </row>
    <row r="99" spans="1:2" x14ac:dyDescent="0.25">
      <c r="A99" t="str">
        <f>IF('Num Civil3D'!H91="OUI",'Num Civil3D'!A91,"NULL")</f>
        <v>NULL</v>
      </c>
      <c r="B99" t="str">
        <f>IF('Num Civil3D'!H91="OUI",'Num Civil3D'!B91,"NULL")</f>
        <v>NULL</v>
      </c>
    </row>
    <row r="100" spans="1:2" x14ac:dyDescent="0.25">
      <c r="A100" t="str">
        <f>IF('Num Civil3D'!H92="OUI",'Num Civil3D'!A92,"NULL")</f>
        <v>NULL</v>
      </c>
      <c r="B100" t="str">
        <f>IF('Num Civil3D'!H92="OUI",'Num Civil3D'!B92,"NULL")</f>
        <v>NULL</v>
      </c>
    </row>
    <row r="101" spans="1:2" x14ac:dyDescent="0.25">
      <c r="A101" t="str">
        <f>IF('Num Civil3D'!H93="OUI",'Num Civil3D'!A93,"NULL")</f>
        <v>NULL</v>
      </c>
      <c r="B101" t="str">
        <f>IF('Num Civil3D'!H93="OUI",'Num Civil3D'!B93,"NULL")</f>
        <v>NULL</v>
      </c>
    </row>
    <row r="102" spans="1:2" x14ac:dyDescent="0.25">
      <c r="A102" t="str">
        <f>IF('Num Civil3D'!H94="OUI",'Num Civil3D'!A94,"NULL")</f>
        <v>NULL</v>
      </c>
      <c r="B102" t="str">
        <f>IF('Num Civil3D'!H94="OUI",'Num Civil3D'!B94,"NULL")</f>
        <v>NULL</v>
      </c>
    </row>
    <row r="103" spans="1:2" x14ac:dyDescent="0.25">
      <c r="A103" t="str">
        <f>IF('Num Civil3D'!H95="OUI",'Num Civil3D'!A95,"NULL")</f>
        <v>NULL</v>
      </c>
      <c r="B103" t="str">
        <f>IF('Num Civil3D'!H95="OUI",'Num Civil3D'!B95,"NULL")</f>
        <v>NULL</v>
      </c>
    </row>
    <row r="104" spans="1:2" x14ac:dyDescent="0.25">
      <c r="A104" t="str">
        <f>IF('Num Civil3D'!H96="OUI",'Num Civil3D'!A96,"NULL")</f>
        <v>NULL</v>
      </c>
      <c r="B104" t="str">
        <f>IF('Num Civil3D'!H96="OUI",'Num Civil3D'!B96,"NULL")</f>
        <v>NULL</v>
      </c>
    </row>
    <row r="105" spans="1:2" x14ac:dyDescent="0.25">
      <c r="A105" t="str">
        <f>IF('Num Civil3D'!H97="OUI",'Num Civil3D'!A97,"NULL")</f>
        <v>NULL</v>
      </c>
      <c r="B105" t="str">
        <f>IF('Num Civil3D'!H97="OUI",'Num Civil3D'!B97,"NULL")</f>
        <v>NULL</v>
      </c>
    </row>
    <row r="106" spans="1:2" x14ac:dyDescent="0.25">
      <c r="A106" t="str">
        <f>IF('Num Civil3D'!H98="OUI",'Num Civil3D'!A98,"NULL")</f>
        <v>NULL</v>
      </c>
      <c r="B106" t="str">
        <f>IF('Num Civil3D'!H98="OUI",'Num Civil3D'!B98,"NULL")</f>
        <v>NULL</v>
      </c>
    </row>
    <row r="107" spans="1:2" x14ac:dyDescent="0.25">
      <c r="A107" t="str">
        <f>IF('Num Civil3D'!H99="OUI",'Num Civil3D'!A99,"NULL")</f>
        <v>NULL</v>
      </c>
      <c r="B107" t="str">
        <f>IF('Num Civil3D'!H99="OUI",'Num Civil3D'!B99,"NULL")</f>
        <v>NULL</v>
      </c>
    </row>
    <row r="108" spans="1:2" x14ac:dyDescent="0.25">
      <c r="A108" t="str">
        <f>IF('Num Civil3D'!H100="OUI",'Num Civil3D'!A100,"NULL")</f>
        <v>NULL</v>
      </c>
      <c r="B108" t="str">
        <f>IF('Num Civil3D'!H100="OUI",'Num Civil3D'!B100,"NULL")</f>
        <v>NULL</v>
      </c>
    </row>
    <row r="109" spans="1:2" x14ac:dyDescent="0.25">
      <c r="A109" t="str">
        <f>IF('Num Civil3D'!H101="OUI",'Num Civil3D'!A101,"NULL")</f>
        <v>NULL</v>
      </c>
      <c r="B109" t="str">
        <f>IF('Num Civil3D'!H101="OUI",'Num Civil3D'!B101,"NULL")</f>
        <v>NULL</v>
      </c>
    </row>
    <row r="110" spans="1:2" x14ac:dyDescent="0.25">
      <c r="A110" t="str">
        <f>IF('Num Civil3D'!H102="OUI",'Num Civil3D'!A102,"NULL")</f>
        <v>NULL</v>
      </c>
      <c r="B110" t="str">
        <f>IF('Num Civil3D'!H102="OUI",'Num Civil3D'!B102,"NULL")</f>
        <v>NULL</v>
      </c>
    </row>
    <row r="111" spans="1:2" x14ac:dyDescent="0.25">
      <c r="A111" t="str">
        <f>IF('Num Civil3D'!H103="OUI",'Num Civil3D'!A103,"NULL")</f>
        <v>NULL</v>
      </c>
      <c r="B111" t="str">
        <f>IF('Num Civil3D'!H103="OUI",'Num Civil3D'!B103,"NULL")</f>
        <v>NULL</v>
      </c>
    </row>
    <row r="112" spans="1:2" x14ac:dyDescent="0.25">
      <c r="A112" t="str">
        <f>IF('Num Civil3D'!H104="OUI",'Num Civil3D'!A104,"NULL")</f>
        <v>NULL</v>
      </c>
      <c r="B112" t="str">
        <f>IF('Num Civil3D'!H104="OUI",'Num Civil3D'!B104,"NULL")</f>
        <v>NULL</v>
      </c>
    </row>
    <row r="113" spans="1:2" x14ac:dyDescent="0.25">
      <c r="A113" t="str">
        <f>IF('Num Civil3D'!H105="OUI",'Num Civil3D'!A105,"NULL")</f>
        <v>143</v>
      </c>
      <c r="B113" t="str">
        <f>IF('Num Civil3D'!H105="OUI",'Num Civil3D'!B105,"NULL")</f>
        <v>BEZ</v>
      </c>
    </row>
    <row r="114" spans="1:2" x14ac:dyDescent="0.25">
      <c r="A114" t="str">
        <f>IF('Num Civil3D'!H106="OUI",'Num Civil3D'!A106,"NULL")</f>
        <v>144</v>
      </c>
      <c r="B114" t="str">
        <f>IF('Num Civil3D'!H106="OUI",'Num Civil3D'!B106,"NULL")</f>
        <v>DAB</v>
      </c>
    </row>
    <row r="115" spans="1:2" x14ac:dyDescent="0.25">
      <c r="A115" t="str">
        <f>IF('Num Civil3D'!H107="OUI",'Num Civil3D'!A107,"NULL")</f>
        <v>NULL</v>
      </c>
      <c r="B115" t="str">
        <f>IF('Num Civil3D'!H107="OUI",'Num Civil3D'!B107,"NULL")</f>
        <v>NULL</v>
      </c>
    </row>
    <row r="116" spans="1:2" x14ac:dyDescent="0.25">
      <c r="A116" t="str">
        <f>IF('Num Civil3D'!H108="OUI",'Num Civil3D'!A108,"NULL")</f>
        <v>NULL</v>
      </c>
      <c r="B116" t="str">
        <f>IF('Num Civil3D'!H108="OUI",'Num Civil3D'!B108,"NULL")</f>
        <v>NULL</v>
      </c>
    </row>
    <row r="117" spans="1:2" x14ac:dyDescent="0.25">
      <c r="A117" t="str">
        <f>IF('Num Civil3D'!H109="OUI",'Num Civil3D'!A109,"NULL")</f>
        <v>NULL</v>
      </c>
      <c r="B117" t="str">
        <f>IF('Num Civil3D'!H109="OUI",'Num Civil3D'!B109,"NULL")</f>
        <v>NULL</v>
      </c>
    </row>
    <row r="118" spans="1:2" x14ac:dyDescent="0.25">
      <c r="A118" t="str">
        <f>IF('Num Civil3D'!H110="OUI",'Num Civil3D'!A110,"NULL")</f>
        <v>NULL</v>
      </c>
      <c r="B118" t="str">
        <f>IF('Num Civil3D'!H110="OUI",'Num Civil3D'!B110,"NULL")</f>
        <v>NULL</v>
      </c>
    </row>
    <row r="119" spans="1:2" x14ac:dyDescent="0.25">
      <c r="A119" t="str">
        <f>IF('Num Civil3D'!H111="OUI",'Num Civil3D'!A111,"NULL")</f>
        <v>NULL</v>
      </c>
      <c r="B119" t="str">
        <f>IF('Num Civil3D'!H111="OUI",'Num Civil3D'!B111,"NULL")</f>
        <v>NULL</v>
      </c>
    </row>
    <row r="120" spans="1:2" x14ac:dyDescent="0.25">
      <c r="A120" t="str">
        <f>IF('Num Civil3D'!H112="OUI",'Num Civil3D'!A112,"NULL")</f>
        <v>NULL</v>
      </c>
      <c r="B120" t="str">
        <f>IF('Num Civil3D'!H112="OUI",'Num Civil3D'!B112,"NULL")</f>
        <v>NULL</v>
      </c>
    </row>
    <row r="121" spans="1:2" x14ac:dyDescent="0.25">
      <c r="A121" t="str">
        <f>IF('Num Civil3D'!H113="OUI",'Num Civil3D'!A113,"NULL")</f>
        <v>NULL</v>
      </c>
      <c r="B121" t="str">
        <f>IF('Num Civil3D'!H113="OUI",'Num Civil3D'!B113,"NULL")</f>
        <v>NULL</v>
      </c>
    </row>
    <row r="122" spans="1:2" x14ac:dyDescent="0.25">
      <c r="A122" t="str">
        <f>IF('Num Civil3D'!H114="OUI",'Num Civil3D'!A114,"NULL")</f>
        <v>NULL</v>
      </c>
      <c r="B122" t="str">
        <f>IF('Num Civil3D'!H114="OUI",'Num Civil3D'!B114,"NULL")</f>
        <v>NULL</v>
      </c>
    </row>
    <row r="123" spans="1:2" x14ac:dyDescent="0.25">
      <c r="A123" t="str">
        <f>IF('Num Civil3D'!H115="OUI",'Num Civil3D'!A115,"NULL")</f>
        <v>NULL</v>
      </c>
      <c r="B123" t="str">
        <f>IF('Num Civil3D'!H115="OUI",'Num Civil3D'!B115,"NULL")</f>
        <v>NULL</v>
      </c>
    </row>
    <row r="124" spans="1:2" x14ac:dyDescent="0.25">
      <c r="A124" t="str">
        <f>IF('Num Civil3D'!H116="OUI",'Num Civil3D'!A116,"NULL")</f>
        <v>NULL</v>
      </c>
      <c r="B124" t="str">
        <f>IF('Num Civil3D'!H116="OUI",'Num Civil3D'!B116,"NULL")</f>
        <v>NULL</v>
      </c>
    </row>
    <row r="125" spans="1:2" x14ac:dyDescent="0.25">
      <c r="A125" t="str">
        <f>IF('Num Civil3D'!H117="OUI",'Num Civil3D'!A117,"NULL")</f>
        <v>155</v>
      </c>
      <c r="B125" t="str">
        <f>IF('Num Civil3D'!H117="OUI",'Num Civil3D'!B117,"NULL")</f>
        <v>CHE</v>
      </c>
    </row>
    <row r="126" spans="1:2" x14ac:dyDescent="0.25">
      <c r="A126" t="str">
        <f>IF('Num Civil3D'!H118="OUI",'Num Civil3D'!A118,"NULL")</f>
        <v>NULL</v>
      </c>
      <c r="B126" t="str">
        <f>IF('Num Civil3D'!H118="OUI",'Num Civil3D'!B118,"NULL")</f>
        <v>NULL</v>
      </c>
    </row>
    <row r="127" spans="1:2" x14ac:dyDescent="0.25">
      <c r="A127" t="str">
        <f>IF('Num Civil3D'!H119="OUI",'Num Civil3D'!A119,"NULL")</f>
        <v>NULL</v>
      </c>
      <c r="B127" t="str">
        <f>IF('Num Civil3D'!H119="OUI",'Num Civil3D'!B119,"NULL")</f>
        <v>NULL</v>
      </c>
    </row>
    <row r="128" spans="1:2" x14ac:dyDescent="0.25">
      <c r="A128" t="str">
        <f>IF('Num Civil3D'!H120="OUI",'Num Civil3D'!A120,"NULL")</f>
        <v>NULL</v>
      </c>
      <c r="B128" t="str">
        <f>IF('Num Civil3D'!H120="OUI",'Num Civil3D'!B120,"NULL")</f>
        <v>NULL</v>
      </c>
    </row>
    <row r="129" spans="1:2" x14ac:dyDescent="0.25">
      <c r="A129" t="str">
        <f>IF('Num Civil3D'!H121="OUI",'Num Civil3D'!A121,"NULL")</f>
        <v>160</v>
      </c>
      <c r="B129" t="str">
        <f>IF('Num Civil3D'!H121="OUI",'Num Civil3D'!B121,"NULL")</f>
        <v>MSI</v>
      </c>
    </row>
    <row r="130" spans="1:2" x14ac:dyDescent="0.25">
      <c r="A130" t="str">
        <f>IF('Num Civil3D'!H122="OUI",'Num Civil3D'!A122,"NULL")</f>
        <v>162</v>
      </c>
      <c r="B130" t="str">
        <f>IF('Num Civil3D'!H122="OUI",'Num Civil3D'!B122,"NULL")</f>
        <v>MDC</v>
      </c>
    </row>
    <row r="131" spans="1:2" x14ac:dyDescent="0.25">
      <c r="A131" t="str">
        <f>IF('Num Civil3D'!H123="OUI",'Num Civil3D'!A123,"NULL")</f>
        <v>163</v>
      </c>
      <c r="B131" t="str">
        <f>IF('Num Civil3D'!H123="OUI",'Num Civil3D'!B123,"NULL")</f>
        <v>MDM</v>
      </c>
    </row>
    <row r="132" spans="1:2" x14ac:dyDescent="0.25">
      <c r="A132" t="str">
        <f>IF('Num Civil3D'!H124="OUI",'Num Civil3D'!A124,"NULL")</f>
        <v>NULL</v>
      </c>
      <c r="B132" t="str">
        <f>IF('Num Civil3D'!H124="OUI",'Num Civil3D'!B124,"NULL")</f>
        <v>NULL</v>
      </c>
    </row>
    <row r="133" spans="1:2" x14ac:dyDescent="0.25">
      <c r="A133" t="str">
        <f>IF('Num Civil3D'!H125="OUI",'Num Civil3D'!A125,"NULL")</f>
        <v>NULL</v>
      </c>
      <c r="B133" t="str">
        <f>IF('Num Civil3D'!H125="OUI",'Num Civil3D'!B125,"NULL")</f>
        <v>NULL</v>
      </c>
    </row>
    <row r="134" spans="1:2" x14ac:dyDescent="0.25">
      <c r="A134" t="str">
        <f>IF('Num Civil3D'!H126="OUI",'Num Civil3D'!A126,"NULL")</f>
        <v>166</v>
      </c>
      <c r="B134" t="str">
        <f>IF('Num Civil3D'!H126="OUI",'Num Civil3D'!B126,"NULL")</f>
        <v>MCO</v>
      </c>
    </row>
    <row r="135" spans="1:2" x14ac:dyDescent="0.25">
      <c r="A135" t="str">
        <f>IF('Num Civil3D'!H127="OUI",'Num Civil3D'!A127,"NULL")</f>
        <v>167</v>
      </c>
      <c r="B135" t="str">
        <f>IF('Num Civil3D'!H127="OUI",'Num Civil3D'!B127,"NULL")</f>
        <v>MAG</v>
      </c>
    </row>
    <row r="136" spans="1:2" x14ac:dyDescent="0.25">
      <c r="A136" t="str">
        <f>IF('Num Civil3D'!H128="OUI",'Num Civil3D'!A128,"NULL")</f>
        <v>168</v>
      </c>
      <c r="B136" t="str">
        <f>IF('Num Civil3D'!H128="OUI",'Num Civil3D'!B128,"NULL")</f>
        <v>MAC</v>
      </c>
    </row>
    <row r="137" spans="1:2" x14ac:dyDescent="0.25">
      <c r="A137" t="str">
        <f>IF('Num Civil3D'!H129="OUI",'Num Civil3D'!A129,"NULL")</f>
        <v>169</v>
      </c>
      <c r="B137" t="str">
        <f>IF('Num Civil3D'!H129="OUI",'Num Civil3D'!B129,"NULL")</f>
        <v>MAD</v>
      </c>
    </row>
    <row r="138" spans="1:2" x14ac:dyDescent="0.25">
      <c r="A138" t="str">
        <f>IF('Num Civil3D'!H130="OUI",'Num Civil3D'!A130,"NULL")</f>
        <v>170</v>
      </c>
      <c r="B138" t="str">
        <f>IF('Num Civil3D'!H130="OUI",'Num Civil3D'!B130,"NULL")</f>
        <v>ANB</v>
      </c>
    </row>
    <row r="139" spans="1:2" x14ac:dyDescent="0.25">
      <c r="A139" t="str">
        <f>IF('Num Civil3D'!H131="OUI",'Num Civil3D'!A131,"NULL")</f>
        <v>171</v>
      </c>
      <c r="B139" t="str">
        <f>IF('Num Civil3D'!H131="OUI",'Num Civil3D'!B131,"NULL")</f>
        <v>MVR</v>
      </c>
    </row>
    <row r="140" spans="1:2" x14ac:dyDescent="0.25">
      <c r="A140" t="str">
        <f>IF('Num Civil3D'!H132="OUI",'Num Civil3D'!A132,"NULL")</f>
        <v>NULL</v>
      </c>
      <c r="B140" t="str">
        <f>IF('Num Civil3D'!H132="OUI",'Num Civil3D'!B132,"NULL")</f>
        <v>NULL</v>
      </c>
    </row>
    <row r="141" spans="1:2" x14ac:dyDescent="0.25">
      <c r="A141" t="str">
        <f>IF('Num Civil3D'!H133="OUI",'Num Civil3D'!A133,"NULL")</f>
        <v>NULL</v>
      </c>
      <c r="B141" t="str">
        <f>IF('Num Civil3D'!H133="OUI",'Num Civil3D'!B133,"NULL")</f>
        <v>NULL</v>
      </c>
    </row>
    <row r="142" spans="1:2" x14ac:dyDescent="0.25">
      <c r="A142" t="str">
        <f>IF('Num Civil3D'!H134="OUI",'Num Civil3D'!A134,"NULL")</f>
        <v>174</v>
      </c>
      <c r="B142" t="str">
        <f>IF('Num Civil3D'!H134="OUI",'Num Civil3D'!B134,"NULL")</f>
        <v>MPI</v>
      </c>
    </row>
    <row r="143" spans="1:2" x14ac:dyDescent="0.25">
      <c r="A143" t="str">
        <f>IF('Num Civil3D'!H135="OUI",'Num Civil3D'!A135,"NULL")</f>
        <v>175</v>
      </c>
      <c r="B143" t="str">
        <f>IF('Num Civil3D'!H135="OUI",'Num Civil3D'!B135,"NULL")</f>
        <v>PAC</v>
      </c>
    </row>
    <row r="144" spans="1:2" x14ac:dyDescent="0.25">
      <c r="A144" t="str">
        <f>IF('Num Civil3D'!H136="OUI",'Num Civil3D'!A136,"NULL")</f>
        <v>176</v>
      </c>
      <c r="B144" t="str">
        <f>IF('Num Civil3D'!H136="OUI",'Num Civil3D'!B136,"NULL")</f>
        <v>GRC</v>
      </c>
    </row>
    <row r="145" spans="1:2" x14ac:dyDescent="0.25">
      <c r="A145" t="str">
        <f>IF('Num Civil3D'!H137="OUI",'Num Civil3D'!A137,"NULL")</f>
        <v>177</v>
      </c>
      <c r="B145" t="str">
        <f>IF('Num Civil3D'!H137="OUI",'Num Civil3D'!B137,"NULL")</f>
        <v>VFC</v>
      </c>
    </row>
    <row r="146" spans="1:2" x14ac:dyDescent="0.25">
      <c r="A146" t="str">
        <f>IF('Num Civil3D'!H138="OUI",'Num Civil3D'!A138,"NULL")</f>
        <v>NULL</v>
      </c>
      <c r="B146" t="str">
        <f>IF('Num Civil3D'!H138="OUI",'Num Civil3D'!B138,"NULL")</f>
        <v>NULL</v>
      </c>
    </row>
    <row r="147" spans="1:2" x14ac:dyDescent="0.25">
      <c r="A147" t="str">
        <f>IF('Num Civil3D'!H139="OUI",'Num Civil3D'!A139,"NULL")</f>
        <v>NULL</v>
      </c>
      <c r="B147" t="str">
        <f>IF('Num Civil3D'!H139="OUI",'Num Civil3D'!B139,"NULL")</f>
        <v>NULL</v>
      </c>
    </row>
    <row r="148" spans="1:2" x14ac:dyDescent="0.25">
      <c r="A148" t="str">
        <f>IF('Num Civil3D'!H140="OUI",'Num Civil3D'!A140,"NULL")</f>
        <v>180</v>
      </c>
      <c r="B148" t="str">
        <f>IF('Num Civil3D'!H140="OUI",'Num Civil3D'!B140,"NULL")</f>
        <v>ECG</v>
      </c>
    </row>
    <row r="149" spans="1:2" x14ac:dyDescent="0.25">
      <c r="A149" t="str">
        <f>IF('Num Civil3D'!H141="OUI",'Num Civil3D'!A141,"NULL")</f>
        <v>181</v>
      </c>
      <c r="B149" t="str">
        <f>IF('Num Civil3D'!H141="OUI",'Num Civil3D'!B141,"NULL")</f>
        <v>PAB</v>
      </c>
    </row>
    <row r="150" spans="1:2" x14ac:dyDescent="0.25">
      <c r="A150" t="str">
        <f>IF('Num Civil3D'!H142="OUI",'Num Civil3D'!A142,"NULL")</f>
        <v>182</v>
      </c>
      <c r="B150" t="str">
        <f>IF('Num Civil3D'!H142="OUI",'Num Civil3D'!B142,"NULL")</f>
        <v>GRB</v>
      </c>
    </row>
    <row r="151" spans="1:2" x14ac:dyDescent="0.25">
      <c r="A151" t="str">
        <f>IF('Num Civil3D'!H143="OUI",'Num Civil3D'!A143,"NULL")</f>
        <v>183</v>
      </c>
      <c r="B151" t="str">
        <f>IF('Num Civil3D'!H143="OUI",'Num Civil3D'!B143,"NULL")</f>
        <v>ECP</v>
      </c>
    </row>
    <row r="152" spans="1:2" x14ac:dyDescent="0.25">
      <c r="A152" t="str">
        <f>IF('Num Civil3D'!H144="OUI",'Num Civil3D'!A144,"NULL")</f>
        <v>184</v>
      </c>
      <c r="B152" t="str">
        <f>IF('Num Civil3D'!H144="OUI",'Num Civil3D'!B144,"NULL")</f>
        <v>PAZ</v>
      </c>
    </row>
    <row r="153" spans="1:2" x14ac:dyDescent="0.25">
      <c r="A153" t="str">
        <f>IF('Num Civil3D'!H145="OUI",'Num Civil3D'!A145,"NULL")</f>
        <v>185</v>
      </c>
      <c r="B153" t="str">
        <f>IF('Num Civil3D'!H145="OUI",'Num Civil3D'!B145,"NULL")</f>
        <v>BOR</v>
      </c>
    </row>
    <row r="154" spans="1:2" x14ac:dyDescent="0.25">
      <c r="A154" t="str">
        <f>IF('Num Civil3D'!H146="OUI",'Num Civil3D'!A146,"NULL")</f>
        <v>186</v>
      </c>
      <c r="B154" t="str">
        <f>IF('Num Civil3D'!H146="OUI",'Num Civil3D'!B146,"NULL")</f>
        <v>APB</v>
      </c>
    </row>
    <row r="155" spans="1:2" x14ac:dyDescent="0.25">
      <c r="A155" t="str">
        <f>IF('Num Civil3D'!H147="OUI",'Num Civil3D'!A147,"NULL")</f>
        <v>187</v>
      </c>
      <c r="B155" t="str">
        <f>IF('Num Civil3D'!H147="OUI",'Num Civil3D'!B147,"NULL")</f>
        <v>TRO</v>
      </c>
    </row>
    <row r="156" spans="1:2" x14ac:dyDescent="0.25">
      <c r="A156" t="str">
        <f>IF('Num Civil3D'!H148="OUI",'Num Civil3D'!A148,"NULL")</f>
        <v>188</v>
      </c>
      <c r="B156" t="str">
        <f>IF('Num Civil3D'!H148="OUI",'Num Civil3D'!B148,"NULL")</f>
        <v>TRD</v>
      </c>
    </row>
    <row r="157" spans="1:2" x14ac:dyDescent="0.25">
      <c r="A157" t="str">
        <f>IF('Num Civil3D'!H149="OUI",'Num Civil3D'!A149,"NULL")</f>
        <v>NULL</v>
      </c>
      <c r="B157" t="str">
        <f>IF('Num Civil3D'!H149="OUI",'Num Civil3D'!B149,"NULL")</f>
        <v>NULL</v>
      </c>
    </row>
    <row r="158" spans="1:2" x14ac:dyDescent="0.25">
      <c r="A158" t="str">
        <f>IF('Num Civil3D'!H150="OUI",'Num Civil3D'!A150,"NULL")</f>
        <v>NULL</v>
      </c>
      <c r="B158" t="str">
        <f>IF('Num Civil3D'!H150="OUI",'Num Civil3D'!B150,"NULL")</f>
        <v>NULL</v>
      </c>
    </row>
    <row r="159" spans="1:2" x14ac:dyDescent="0.25">
      <c r="A159" t="str">
        <f>IF('Num Civil3D'!H151="OUI",'Num Civil3D'!A151,"NULL")</f>
        <v>NULL</v>
      </c>
      <c r="B159" t="str">
        <f>IF('Num Civil3D'!H151="OUI",'Num Civil3D'!B151,"NULL")</f>
        <v>NULL</v>
      </c>
    </row>
    <row r="160" spans="1:2" x14ac:dyDescent="0.25">
      <c r="A160" t="str">
        <f>IF('Num Civil3D'!H152="OUI",'Num Civil3D'!A152,"NULL")</f>
        <v>NULL</v>
      </c>
      <c r="B160" t="str">
        <f>IF('Num Civil3D'!H152="OUI",'Num Civil3D'!B152,"NULL")</f>
        <v>NULL</v>
      </c>
    </row>
    <row r="161" spans="1:2" x14ac:dyDescent="0.25">
      <c r="A161" t="str">
        <f>IF('Num Civil3D'!H153="OUI",'Num Civil3D'!A153,"NULL")</f>
        <v>NULL</v>
      </c>
      <c r="B161" t="str">
        <f>IF('Num Civil3D'!H153="OUI",'Num Civil3D'!B153,"NULL")</f>
        <v>NULL</v>
      </c>
    </row>
    <row r="162" spans="1:2" x14ac:dyDescent="0.25">
      <c r="A162" t="str">
        <f>IF('Num Civil3D'!H154="OUI",'Num Civil3D'!A154,"NULL")</f>
        <v>NULL</v>
      </c>
      <c r="B162" t="str">
        <f>IF('Num Civil3D'!H154="OUI",'Num Civil3D'!B154,"NULL")</f>
        <v>NULL</v>
      </c>
    </row>
    <row r="163" spans="1:2" x14ac:dyDescent="0.25">
      <c r="A163" t="str">
        <f>IF('Num Civil3D'!H155="OUI",'Num Civil3D'!A155,"NULL")</f>
        <v>NULL</v>
      </c>
      <c r="B163" t="str">
        <f>IF('Num Civil3D'!H155="OUI",'Num Civil3D'!B155,"NULL")</f>
        <v>NULL</v>
      </c>
    </row>
    <row r="164" spans="1:2" x14ac:dyDescent="0.25">
      <c r="A164" t="str">
        <f>IF('Num Civil3D'!H156="OUI",'Num Civil3D'!A156,"NULL")</f>
        <v>NULL</v>
      </c>
      <c r="B164" t="str">
        <f>IF('Num Civil3D'!H156="OUI",'Num Civil3D'!B156,"NULL")</f>
        <v>NULL</v>
      </c>
    </row>
    <row r="165" spans="1:2" x14ac:dyDescent="0.25">
      <c r="A165" t="str">
        <f>IF('Num Civil3D'!H157="OUI",'Num Civil3D'!A157,"NULL")</f>
        <v>NULL</v>
      </c>
      <c r="B165" t="str">
        <f>IF('Num Civil3D'!H157="OUI",'Num Civil3D'!B157,"NULL")</f>
        <v>NULL</v>
      </c>
    </row>
    <row r="166" spans="1:2" x14ac:dyDescent="0.25">
      <c r="A166" t="str">
        <f>IF('Num Civil3D'!H158="OUI",'Num Civil3D'!A158,"NULL")</f>
        <v>NULL</v>
      </c>
      <c r="B166" t="str">
        <f>IF('Num Civil3D'!H158="OUI",'Num Civil3D'!B158,"NULL")</f>
        <v>NULL</v>
      </c>
    </row>
    <row r="167" spans="1:2" x14ac:dyDescent="0.25">
      <c r="A167" t="str">
        <f>IF('Num Civil3D'!H159="OUI",'Num Civil3D'!A159,"NULL")</f>
        <v>NULL</v>
      </c>
      <c r="B167" t="str">
        <f>IF('Num Civil3D'!H159="OUI",'Num Civil3D'!B159,"NULL")</f>
        <v>NULL</v>
      </c>
    </row>
    <row r="168" spans="1:2" x14ac:dyDescent="0.25">
      <c r="A168" t="str">
        <f>IF('Num Civil3D'!H160="OUI",'Num Civil3D'!A160,"NULL")</f>
        <v>NULL</v>
      </c>
      <c r="B168" t="str">
        <f>IF('Num Civil3D'!H160="OUI",'Num Civil3D'!B160,"NULL")</f>
        <v>NULL</v>
      </c>
    </row>
    <row r="169" spans="1:2" x14ac:dyDescent="0.25">
      <c r="A169" t="str">
        <f>IF('Num Civil3D'!H161="OUI",'Num Civil3D'!A161,"NULL")</f>
        <v>NULL</v>
      </c>
      <c r="B169" t="str">
        <f>IF('Num Civil3D'!H161="OUI",'Num Civil3D'!B161,"NULL")</f>
        <v>NULL</v>
      </c>
    </row>
    <row r="170" spans="1:2" x14ac:dyDescent="0.25">
      <c r="A170" t="str">
        <f>IF('Num Civil3D'!H162="OUI",'Num Civil3D'!A162,"NULL")</f>
        <v>202</v>
      </c>
      <c r="B170" t="str">
        <f>IF('Num Civil3D'!H162="OUI",'Num Civil3D'!B162,"NULL")</f>
        <v>PUB</v>
      </c>
    </row>
    <row r="171" spans="1:2" x14ac:dyDescent="0.25">
      <c r="A171" t="str">
        <f>IF('Num Civil3D'!H163="OUI",'Num Civil3D'!A163,"NULL")</f>
        <v>203</v>
      </c>
      <c r="B171" t="str">
        <f>IF('Num Civil3D'!H163="OUI",'Num Civil3D'!B163,"NULL")</f>
        <v>PUZ</v>
      </c>
    </row>
    <row r="172" spans="1:2" x14ac:dyDescent="0.25">
      <c r="A172" t="str">
        <f>IF('Num Civil3D'!H164="OUI",'Num Civil3D'!A164,"NULL")</f>
        <v>NULL</v>
      </c>
      <c r="B172" t="str">
        <f>IF('Num Civil3D'!H164="OUI",'Num Civil3D'!B164,"NULL")</f>
        <v>NULL</v>
      </c>
    </row>
    <row r="173" spans="1:2" x14ac:dyDescent="0.25">
      <c r="A173" t="str">
        <f>IF('Num Civil3D'!H165="OUI",'Num Civil3D'!A165,"NULL")</f>
        <v>NULL</v>
      </c>
      <c r="B173" t="str">
        <f>IF('Num Civil3D'!H165="OUI",'Num Civil3D'!B165,"NULL")</f>
        <v>NULL</v>
      </c>
    </row>
    <row r="174" spans="1:2" x14ac:dyDescent="0.25">
      <c r="A174" t="str">
        <f>IF('Num Civil3D'!H166="OUI",'Num Civil3D'!A166,"NULL")</f>
        <v>NULL</v>
      </c>
      <c r="B174" t="str">
        <f>IF('Num Civil3D'!H166="OUI",'Num Civil3D'!B166,"NULL")</f>
        <v>NULL</v>
      </c>
    </row>
    <row r="175" spans="1:2" x14ac:dyDescent="0.25">
      <c r="A175" t="str">
        <f>IF('Num Civil3D'!H167="OUI",'Num Civil3D'!A167,"NULL")</f>
        <v>NULL</v>
      </c>
      <c r="B175" t="str">
        <f>IF('Num Civil3D'!H167="OUI",'Num Civil3D'!B167,"NULL")</f>
        <v>NULL</v>
      </c>
    </row>
    <row r="176" spans="1:2" x14ac:dyDescent="0.25">
      <c r="A176" t="str">
        <f>IF('Num Civil3D'!H168="OUI",'Num Civil3D'!A168,"NULL")</f>
        <v>NULL</v>
      </c>
      <c r="B176" t="str">
        <f>IF('Num Civil3D'!H168="OUI",'Num Civil3D'!B168,"NULL")</f>
        <v>NULL</v>
      </c>
    </row>
    <row r="177" spans="1:2" x14ac:dyDescent="0.25">
      <c r="A177" t="str">
        <f>IF('Num Civil3D'!H169="OUI",'Num Civil3D'!A169,"NULL")</f>
        <v>NULL</v>
      </c>
      <c r="B177" t="str">
        <f>IF('Num Civil3D'!H169="OUI",'Num Civil3D'!B169,"NULL")</f>
        <v>NULL</v>
      </c>
    </row>
    <row r="178" spans="1:2" x14ac:dyDescent="0.25">
      <c r="A178" t="str">
        <f>IF('Num Civil3D'!H170="OUI",'Num Civil3D'!A170,"NULL")</f>
        <v>NULL</v>
      </c>
      <c r="B178" t="str">
        <f>IF('Num Civil3D'!H170="OUI",'Num Civil3D'!B170,"NULL")</f>
        <v>NULL</v>
      </c>
    </row>
    <row r="179" spans="1:2" x14ac:dyDescent="0.25">
      <c r="A179" t="str">
        <f>IF('Num Civil3D'!H171="OUI",'Num Civil3D'!A171,"NULL")</f>
        <v>NULL</v>
      </c>
      <c r="B179" t="str">
        <f>IF('Num Civil3D'!H171="OUI",'Num Civil3D'!B171,"NULL")</f>
        <v>NULL</v>
      </c>
    </row>
    <row r="180" spans="1:2" x14ac:dyDescent="0.25">
      <c r="A180" t="str">
        <f>IF('Num Civil3D'!H172="OUI",'Num Civil3D'!A172,"NULL")</f>
        <v>NULL</v>
      </c>
      <c r="B180" t="str">
        <f>IF('Num Civil3D'!H172="OUI",'Num Civil3D'!B172,"NULL")</f>
        <v>NULL</v>
      </c>
    </row>
    <row r="181" spans="1:2" x14ac:dyDescent="0.25">
      <c r="A181" t="str">
        <f>IF('Num Civil3D'!H173="OUI",'Num Civil3D'!A173,"NULL")</f>
        <v>NULL</v>
      </c>
      <c r="B181" t="str">
        <f>IF('Num Civil3D'!H173="OUI",'Num Civil3D'!B173,"NULL")</f>
        <v>NULL</v>
      </c>
    </row>
    <row r="182" spans="1:2" x14ac:dyDescent="0.25">
      <c r="A182" t="str">
        <f>IF('Num Civil3D'!H174="OUI",'Num Civil3D'!A174,"NULL")</f>
        <v>NULL</v>
      </c>
      <c r="B182" t="str">
        <f>IF('Num Civil3D'!H174="OUI",'Num Civil3D'!B174,"NULL")</f>
        <v>NULL</v>
      </c>
    </row>
    <row r="183" spans="1:2" x14ac:dyDescent="0.25">
      <c r="A183" t="str">
        <f>IF('Num Civil3D'!H175="OUI",'Num Civil3D'!A175,"NULL")</f>
        <v>NULL</v>
      </c>
      <c r="B183" t="str">
        <f>IF('Num Civil3D'!H175="OUI",'Num Civil3D'!B175,"NULL")</f>
        <v>NULL</v>
      </c>
    </row>
    <row r="184" spans="1:2" x14ac:dyDescent="0.25">
      <c r="A184" t="str">
        <f>IF('Num Civil3D'!H176="OUI",'Num Civil3D'!A176,"NULL")</f>
        <v>NULL</v>
      </c>
      <c r="B184" t="str">
        <f>IF('Num Civil3D'!H176="OUI",'Num Civil3D'!B176,"NULL")</f>
        <v>NULL</v>
      </c>
    </row>
    <row r="185" spans="1:2" x14ac:dyDescent="0.25">
      <c r="A185" t="str">
        <f>IF('Num Civil3D'!H177="OUI",'Num Civil3D'!A177,"NULL")</f>
        <v>NULL</v>
      </c>
      <c r="B185" t="str">
        <f>IF('Num Civil3D'!H177="OUI",'Num Civil3D'!B177,"NULL")</f>
        <v>NULL</v>
      </c>
    </row>
    <row r="186" spans="1:2" x14ac:dyDescent="0.25">
      <c r="A186" t="str">
        <f>IF('Num Civil3D'!H178="OUI",'Num Civil3D'!A178,"NULL")</f>
        <v>NULL</v>
      </c>
      <c r="B186" t="str">
        <f>IF('Num Civil3D'!H178="OUI",'Num Civil3D'!B178,"NULL")</f>
        <v>NULL</v>
      </c>
    </row>
    <row r="187" spans="1:2" x14ac:dyDescent="0.25">
      <c r="A187" t="str">
        <f>IF('Num Civil3D'!H179="OUI",'Num Civil3D'!A179,"NULL")</f>
        <v>NULL</v>
      </c>
      <c r="B187" t="str">
        <f>IF('Num Civil3D'!H179="OUI",'Num Civil3D'!B179,"NULL")</f>
        <v>NULL</v>
      </c>
    </row>
    <row r="188" spans="1:2" x14ac:dyDescent="0.25">
      <c r="A188" t="str">
        <f>IF('Num Civil3D'!H180="OUI",'Num Civil3D'!A180,"NULL")</f>
        <v>NULL</v>
      </c>
      <c r="B188" t="str">
        <f>IF('Num Civil3D'!H180="OUI",'Num Civil3D'!B180,"NULL")</f>
        <v>NULL</v>
      </c>
    </row>
    <row r="189" spans="1:2" x14ac:dyDescent="0.25">
      <c r="A189" t="str">
        <f>IF('Num Civil3D'!H181="OUI",'Num Civil3D'!A181,"NULL")</f>
        <v>NULL</v>
      </c>
      <c r="B189" t="str">
        <f>IF('Num Civil3D'!H181="OUI",'Num Civil3D'!B181,"NULL")</f>
        <v>NULL</v>
      </c>
    </row>
    <row r="190" spans="1:2" x14ac:dyDescent="0.25">
      <c r="A190" t="str">
        <f>IF('Num Civil3D'!H182="OUI",'Num Civil3D'!A182,"NULL")</f>
        <v>NULL</v>
      </c>
      <c r="B190" t="str">
        <f>IF('Num Civil3D'!H182="OUI",'Num Civil3D'!B182,"NULL")</f>
        <v>NULL</v>
      </c>
    </row>
    <row r="191" spans="1:2" x14ac:dyDescent="0.25">
      <c r="A191" t="str">
        <f>IF('Num Civil3D'!H183="OUI",'Num Civil3D'!A183,"NULL")</f>
        <v>NULL</v>
      </c>
      <c r="B191" t="str">
        <f>IF('Num Civil3D'!H183="OUI",'Num Civil3D'!B183,"NULL")</f>
        <v>NULL</v>
      </c>
    </row>
    <row r="192" spans="1:2" x14ac:dyDescent="0.25">
      <c r="A192" t="str">
        <f>IF('Num Civil3D'!H184="OUI",'Num Civil3D'!A184,"NULL")</f>
        <v>NULL</v>
      </c>
      <c r="B192" t="str">
        <f>IF('Num Civil3D'!H184="OUI",'Num Civil3D'!B184,"NULL")</f>
        <v>NULL</v>
      </c>
    </row>
    <row r="193" spans="1:2" x14ac:dyDescent="0.25">
      <c r="A193" t="str">
        <f>IF('Num Civil3D'!H185="OUI",'Num Civil3D'!A185,"NULL")</f>
        <v>NULL</v>
      </c>
      <c r="B193" t="str">
        <f>IF('Num Civil3D'!H185="OUI",'Num Civil3D'!B185,"NULL")</f>
        <v>NULL</v>
      </c>
    </row>
    <row r="194" spans="1:2" x14ac:dyDescent="0.25">
      <c r="A194" t="str">
        <f>IF('Num Civil3D'!H186="OUI",'Num Civil3D'!A186,"NULL")</f>
        <v>NULL</v>
      </c>
      <c r="B194" t="str">
        <f>IF('Num Civil3D'!H186="OUI",'Num Civil3D'!B186,"NULL")</f>
        <v>NULL</v>
      </c>
    </row>
    <row r="195" spans="1:2" x14ac:dyDescent="0.25">
      <c r="A195" t="str">
        <f>IF('Num Civil3D'!H187="OUI",'Num Civil3D'!A187,"NULL")</f>
        <v>NULL</v>
      </c>
      <c r="B195" t="str">
        <f>IF('Num Civil3D'!H187="OUI",'Num Civil3D'!B187,"NULL")</f>
        <v>NULL</v>
      </c>
    </row>
    <row r="196" spans="1:2" x14ac:dyDescent="0.25">
      <c r="A196" t="str">
        <f>IF('Num Civil3D'!H188="OUI",'Num Civil3D'!A188,"NULL")</f>
        <v>231</v>
      </c>
      <c r="B196" t="str">
        <f>IF('Num Civil3D'!H188="OUI",'Num Civil3D'!B188,"NULL")</f>
        <v>PUC</v>
      </c>
    </row>
    <row r="197" spans="1:2" x14ac:dyDescent="0.25">
      <c r="A197" t="str">
        <f>IF('Num Civil3D'!H189="OUI",'Num Civil3D'!A189,"NULL")</f>
        <v>232</v>
      </c>
      <c r="B197" t="str">
        <f>IF('Num Civil3D'!H189="OUI",'Num Civil3D'!B189,"NULL")</f>
        <v>REG</v>
      </c>
    </row>
    <row r="198" spans="1:2" x14ac:dyDescent="0.25">
      <c r="A198" t="str">
        <f>IF('Num Civil3D'!H190="OUI",'Num Civil3D'!A190,"NULL")</f>
        <v>233</v>
      </c>
      <c r="B198" t="str">
        <f>IF('Num Civil3D'!H190="OUI",'Num Civil3D'!B190,"NULL")</f>
        <v>RPU</v>
      </c>
    </row>
    <row r="199" spans="1:2" x14ac:dyDescent="0.25">
      <c r="A199" t="str">
        <f>IF('Num Civil3D'!H191="OUI",'Num Civil3D'!A191,"NULL")</f>
        <v>234</v>
      </c>
      <c r="B199" t="str">
        <f>IF('Num Civil3D'!H191="OUI",'Num Civil3D'!B191,"NULL")</f>
        <v>PRP</v>
      </c>
    </row>
    <row r="200" spans="1:2" x14ac:dyDescent="0.25">
      <c r="A200" t="str">
        <f>IF('Num Civil3D'!H192="OUI",'Num Civil3D'!A192,"NULL")</f>
        <v>NULL</v>
      </c>
      <c r="B200" t="str">
        <f>IF('Num Civil3D'!H192="OUI",'Num Civil3D'!B192,"NULL")</f>
        <v>NULL</v>
      </c>
    </row>
    <row r="201" spans="1:2" x14ac:dyDescent="0.25">
      <c r="A201" t="str">
        <f>IF('Num Civil3D'!H193="OUI",'Num Civil3D'!A193,"NULL")</f>
        <v>NULL</v>
      </c>
      <c r="B201" t="str">
        <f>IF('Num Civil3D'!H193="OUI",'Num Civil3D'!B193,"NULL")</f>
        <v>NULL</v>
      </c>
    </row>
    <row r="202" spans="1:2" x14ac:dyDescent="0.25">
      <c r="A202" t="str">
        <f>IF('Num Civil3D'!H194="OUI",'Num Civil3D'!A194,"NULL")</f>
        <v>NULL</v>
      </c>
      <c r="B202" t="str">
        <f>IF('Num Civil3D'!H194="OUI",'Num Civil3D'!B194,"NULL")</f>
        <v>NULL</v>
      </c>
    </row>
    <row r="203" spans="1:2" x14ac:dyDescent="0.25">
      <c r="A203" t="str">
        <f>IF('Num Civil3D'!H195="OUI",'Num Civil3D'!A195,"NULL")</f>
        <v>NULL</v>
      </c>
      <c r="B203" t="str">
        <f>IF('Num Civil3D'!H195="OUI",'Num Civil3D'!B195,"NULL")</f>
        <v>NULL</v>
      </c>
    </row>
    <row r="204" spans="1:2" x14ac:dyDescent="0.25">
      <c r="A204" t="str">
        <f>IF('Num Civil3D'!H196="OUI",'Num Civil3D'!A196,"NULL")</f>
        <v>NULL</v>
      </c>
      <c r="B204" t="str">
        <f>IF('Num Civil3D'!H196="OUI",'Num Civil3D'!B196,"NULL")</f>
        <v>NULL</v>
      </c>
    </row>
    <row r="205" spans="1:2" x14ac:dyDescent="0.25">
      <c r="A205" t="str">
        <f>IF('Num Civil3D'!H197="OUI",'Num Civil3D'!A197,"NULL")</f>
        <v>240</v>
      </c>
      <c r="B205" t="str">
        <f>IF('Num Civil3D'!H197="OUI",'Num Civil3D'!B197,"NULL")</f>
        <v>VAQ</v>
      </c>
    </row>
    <row r="206" spans="1:2" x14ac:dyDescent="0.25">
      <c r="A206" t="str">
        <f>IF('Num Civil3D'!H198="OUI",'Num Civil3D'!A198,"NULL")</f>
        <v>NULL</v>
      </c>
      <c r="B206" t="str">
        <f>IF('Num Civil3D'!H198="OUI",'Num Civil3D'!B198,"NULL")</f>
        <v>NULL</v>
      </c>
    </row>
    <row r="207" spans="1:2" x14ac:dyDescent="0.25">
      <c r="A207" t="str">
        <f>IF('Num Civil3D'!H199="OUI",'Num Civil3D'!A199,"NULL")</f>
        <v>NULL</v>
      </c>
      <c r="B207" t="str">
        <f>IF('Num Civil3D'!H199="OUI",'Num Civil3D'!B199,"NULL")</f>
        <v>NULL</v>
      </c>
    </row>
    <row r="208" spans="1:2" x14ac:dyDescent="0.25">
      <c r="A208" t="str">
        <f>IF('Num Civil3D'!H200="OUI",'Num Civil3D'!A200,"NULL")</f>
        <v>NULL</v>
      </c>
      <c r="B208" t="str">
        <f>IF('Num Civil3D'!H200="OUI",'Num Civil3D'!B200,"NULL")</f>
        <v>NULL</v>
      </c>
    </row>
    <row r="209" spans="1:2" x14ac:dyDescent="0.25">
      <c r="A209" t="str">
        <f>IF('Num Civil3D'!H201="OUI",'Num Civil3D'!A201,"NULL")</f>
        <v>NULL</v>
      </c>
      <c r="B209" t="str">
        <f>IF('Num Civil3D'!H201="OUI",'Num Civil3D'!B201,"NULL")</f>
        <v>NULL</v>
      </c>
    </row>
    <row r="210" spans="1:2" x14ac:dyDescent="0.25">
      <c r="A210" t="str">
        <f>IF('Num Civil3D'!H202="OUI",'Num Civil3D'!A202,"NULL")</f>
        <v>NULL</v>
      </c>
      <c r="B210" t="str">
        <f>IF('Num Civil3D'!H202="OUI",'Num Civil3D'!B202,"NULL")</f>
        <v>NULL</v>
      </c>
    </row>
    <row r="211" spans="1:2" x14ac:dyDescent="0.25">
      <c r="A211" t="str">
        <f>IF('Num Civil3D'!H203="OUI",'Num Civil3D'!A203,"NULL")</f>
        <v>NULL</v>
      </c>
      <c r="B211" t="str">
        <f>IF('Num Civil3D'!H203="OUI",'Num Civil3D'!B203,"NULL")</f>
        <v>NULL</v>
      </c>
    </row>
    <row r="212" spans="1:2" x14ac:dyDescent="0.25">
      <c r="A212" t="str">
        <f>IF('Num Civil3D'!H204="OUI",'Num Civil3D'!A204,"NULL")</f>
        <v>NULL</v>
      </c>
      <c r="B212" t="str">
        <f>IF('Num Civil3D'!H204="OUI",'Num Civil3D'!B204,"NULL")</f>
        <v>NULL</v>
      </c>
    </row>
    <row r="213" spans="1:2" x14ac:dyDescent="0.25">
      <c r="A213" t="str">
        <f>IF('Num Civil3D'!H205="OUI",'Num Civil3D'!A205,"NULL")</f>
        <v>NULL</v>
      </c>
      <c r="B213" t="str">
        <f>IF('Num Civil3D'!H205="OUI",'Num Civil3D'!B205,"NULL")</f>
        <v>NULL</v>
      </c>
    </row>
    <row r="214" spans="1:2" x14ac:dyDescent="0.25">
      <c r="A214" t="str">
        <f>IF('Num Civil3D'!H206="OUI",'Num Civil3D'!A206,"NULL")</f>
        <v>NULL</v>
      </c>
      <c r="B214" t="str">
        <f>IF('Num Civil3D'!H206="OUI",'Num Civil3D'!B206,"NULL")</f>
        <v>NULL</v>
      </c>
    </row>
    <row r="215" spans="1:2" x14ac:dyDescent="0.25">
      <c r="A215" t="str">
        <f>IF('Num Civil3D'!H207="OUI",'Num Civil3D'!A207,"NULL")</f>
        <v>NULL</v>
      </c>
      <c r="B215" t="str">
        <f>IF('Num Civil3D'!H207="OUI",'Num Civil3D'!B207,"NULL")</f>
        <v>NULL</v>
      </c>
    </row>
    <row r="216" spans="1:2" x14ac:dyDescent="0.25">
      <c r="A216" t="str">
        <f>IF('Num Civil3D'!H208="OUI",'Num Civil3D'!A208,"NULL")</f>
        <v>251</v>
      </c>
      <c r="B216" t="str">
        <f>IF('Num Civil3D'!H208="OUI",'Num Civil3D'!B208,"NULL")</f>
        <v>RAQ</v>
      </c>
    </row>
    <row r="217" spans="1:2" x14ac:dyDescent="0.25">
      <c r="A217" t="str">
        <f>IF('Num Civil3D'!H209="OUI",'Num Civil3D'!A209,"NULL")</f>
        <v>252</v>
      </c>
      <c r="B217" t="str">
        <f>IF('Num Civil3D'!H209="OUI",'Num Civil3D'!B209,"NULL")</f>
        <v>REC</v>
      </c>
    </row>
    <row r="218" spans="1:2" x14ac:dyDescent="0.25">
      <c r="A218" t="str">
        <f>IF('Num Civil3D'!H210="OUI",'Num Civil3D'!A210,"NULL")</f>
        <v>NULL</v>
      </c>
      <c r="B218" t="str">
        <f>IF('Num Civil3D'!H210="OUI",'Num Civil3D'!B210,"NULL")</f>
        <v>NULL</v>
      </c>
    </row>
    <row r="219" spans="1:2" x14ac:dyDescent="0.25">
      <c r="A219" t="str">
        <f>IF('Num Civil3D'!H211="OUI",'Num Civil3D'!A211,"NULL")</f>
        <v>NULL</v>
      </c>
      <c r="B219" t="str">
        <f>IF('Num Civil3D'!H211="OUI",'Num Civil3D'!B211,"NULL")</f>
        <v>NULL</v>
      </c>
    </row>
    <row r="220" spans="1:2" x14ac:dyDescent="0.25">
      <c r="A220" t="str">
        <f>IF('Num Civil3D'!H212="OUI",'Num Civil3D'!A212,"NULL")</f>
        <v>NULL</v>
      </c>
      <c r="B220" t="str">
        <f>IF('Num Civil3D'!H212="OUI",'Num Civil3D'!B212,"NULL")</f>
        <v>NULL</v>
      </c>
    </row>
    <row r="221" spans="1:2" x14ac:dyDescent="0.25">
      <c r="A221" t="str">
        <f>IF('Num Civil3D'!H213="OUI",'Num Civil3D'!A213,"NULL")</f>
        <v>NULL</v>
      </c>
      <c r="B221" t="str">
        <f>IF('Num Civil3D'!H213="OUI",'Num Civil3D'!B213,"NULL")</f>
        <v>NULL</v>
      </c>
    </row>
    <row r="222" spans="1:2" x14ac:dyDescent="0.25">
      <c r="A222" t="str">
        <f>IF('Num Civil3D'!H214="OUI",'Num Civil3D'!A214,"NULL")</f>
        <v>257</v>
      </c>
      <c r="B222" t="str">
        <f>IF('Num Civil3D'!H214="OUI",'Num Civil3D'!B214,"NULL")</f>
        <v>REP</v>
      </c>
    </row>
    <row r="223" spans="1:2" x14ac:dyDescent="0.25">
      <c r="A223" t="str">
        <f>IF('Num Civil3D'!H215="OUI",'Num Civil3D'!A215,"NULL")</f>
        <v>258</v>
      </c>
      <c r="B223" t="str">
        <f>IF('Num Civil3D'!H215="OUI",'Num Civil3D'!B215,"NULL")</f>
        <v>REE</v>
      </c>
    </row>
    <row r="224" spans="1:2" x14ac:dyDescent="0.25">
      <c r="A224" t="str">
        <f>IF('Num Civil3D'!H216="OUI",'Num Civil3D'!A216,"NULL")</f>
        <v>259</v>
      </c>
      <c r="B224" t="str">
        <f>IF('Num Civil3D'!H216="OUI",'Num Civil3D'!B216,"NULL")</f>
        <v>RET</v>
      </c>
    </row>
    <row r="225" spans="1:2" x14ac:dyDescent="0.25">
      <c r="A225" t="str">
        <f>IF('Num Civil3D'!H217="OUI",'Num Civil3D'!A217,"NULL")</f>
        <v>260</v>
      </c>
      <c r="B225" t="str">
        <f>IF('Num Civil3D'!H217="OUI",'Num Civil3D'!B217,"NULL")</f>
        <v>RES</v>
      </c>
    </row>
    <row r="226" spans="1:2" x14ac:dyDescent="0.25">
      <c r="A226" t="str">
        <f>IF('Num Civil3D'!H218="OUI",'Num Civil3D'!A218,"NULL")</f>
        <v>261</v>
      </c>
      <c r="B226" t="str">
        <f>IF('Num Civil3D'!H218="OUI",'Num Civil3D'!B218,"NULL")</f>
        <v>RGA</v>
      </c>
    </row>
    <row r="227" spans="1:2" x14ac:dyDescent="0.25">
      <c r="A227" t="str">
        <f>IF('Num Civil3D'!H219="OUI",'Num Civil3D'!A219,"NULL")</f>
        <v>NULL</v>
      </c>
      <c r="B227" t="str">
        <f>IF('Num Civil3D'!H219="OUI",'Num Civil3D'!B219,"NULL")</f>
        <v>NULL</v>
      </c>
    </row>
    <row r="228" spans="1:2" x14ac:dyDescent="0.25">
      <c r="A228" t="str">
        <f>IF('Num Civil3D'!H220="OUI",'Num Civil3D'!A220,"NULL")</f>
        <v>NULL</v>
      </c>
      <c r="B228" t="str">
        <f>IF('Num Civil3D'!H220="OUI",'Num Civil3D'!B220,"NULL")</f>
        <v>NULL</v>
      </c>
    </row>
    <row r="229" spans="1:2" x14ac:dyDescent="0.25">
      <c r="A229" t="str">
        <f>IF('Num Civil3D'!H221="OUI",'Num Civil3D'!A221,"NULL")</f>
        <v>NULL</v>
      </c>
      <c r="B229" t="str">
        <f>IF('Num Civil3D'!H221="OUI",'Num Civil3D'!B221,"NULL")</f>
        <v>NULL</v>
      </c>
    </row>
    <row r="230" spans="1:2" x14ac:dyDescent="0.25">
      <c r="A230" t="str">
        <f>IF('Num Civil3D'!H222="OUI",'Num Civil3D'!A222,"NULL")</f>
        <v>NULL</v>
      </c>
      <c r="B230" t="str">
        <f>IF('Num Civil3D'!H222="OUI",'Num Civil3D'!B222,"NULL")</f>
        <v>NULL</v>
      </c>
    </row>
    <row r="231" spans="1:2" x14ac:dyDescent="0.25">
      <c r="A231" t="str">
        <f>IF('Num Civil3D'!H223="OUI",'Num Civil3D'!A223,"NULL")</f>
        <v>266</v>
      </c>
      <c r="B231" t="str">
        <f>IF('Num Civil3D'!H223="OUI",'Num Civil3D'!B223,"NULL")</f>
        <v>PRG</v>
      </c>
    </row>
    <row r="232" spans="1:2" x14ac:dyDescent="0.25">
      <c r="A232" t="str">
        <f>IF('Num Civil3D'!H224="OUI",'Num Civil3D'!A224,"NULL")</f>
        <v>NULL</v>
      </c>
      <c r="B232" t="str">
        <f>IF('Num Civil3D'!H224="OUI",'Num Civil3D'!B224,"NULL")</f>
        <v>NULL</v>
      </c>
    </row>
    <row r="233" spans="1:2" x14ac:dyDescent="0.25">
      <c r="A233" t="str">
        <f>IF('Num Civil3D'!H225="OUI",'Num Civil3D'!A225,"NULL")</f>
        <v>NULL</v>
      </c>
      <c r="B233" t="str">
        <f>IF('Num Civil3D'!H225="OUI",'Num Civil3D'!B225,"NULL")</f>
        <v>NULL</v>
      </c>
    </row>
    <row r="234" spans="1:2" x14ac:dyDescent="0.25">
      <c r="A234" t="str">
        <f>IF('Num Civil3D'!H226="OUI",'Num Civil3D'!A226,"NULL")</f>
        <v>270</v>
      </c>
      <c r="B234" t="str">
        <f>IF('Num Civil3D'!H226="OUI",'Num Civil3D'!B226,"NULL")</f>
        <v>REH</v>
      </c>
    </row>
    <row r="235" spans="1:2" x14ac:dyDescent="0.25">
      <c r="A235" t="str">
        <f>IF('Num Civil3D'!H227="OUI",'Num Civil3D'!A227,"NULL")</f>
        <v>271</v>
      </c>
      <c r="B235" t="str">
        <f>IF('Num Civil3D'!H227="OUI",'Num Civil3D'!B227,"NULL")</f>
        <v>REB</v>
      </c>
    </row>
    <row r="236" spans="1:2" x14ac:dyDescent="0.25">
      <c r="A236" t="str">
        <f>IF('Num Civil3D'!H228="OUI",'Num Civil3D'!A228,"NULL")</f>
        <v>272</v>
      </c>
      <c r="B236" t="str">
        <f>IF('Num Civil3D'!H228="OUI",'Num Civil3D'!B228,"NULL")</f>
        <v>BBE</v>
      </c>
    </row>
    <row r="237" spans="1:2" x14ac:dyDescent="0.25">
      <c r="A237" t="str">
        <f>IF('Num Civil3D'!H229="OUI",'Num Civil3D'!A229,"NULL")</f>
        <v>NULL</v>
      </c>
      <c r="B237" t="str">
        <f>IF('Num Civil3D'!H229="OUI",'Num Civil3D'!B229,"NULL")</f>
        <v>NULL</v>
      </c>
    </row>
    <row r="238" spans="1:2" x14ac:dyDescent="0.25">
      <c r="A238" t="str">
        <f>IF('Num Civil3D'!H230="OUI",'Num Civil3D'!A230,"NULL")</f>
        <v>NULL</v>
      </c>
      <c r="B238" t="str">
        <f>IF('Num Civil3D'!H230="OUI",'Num Civil3D'!B230,"NULL")</f>
        <v>NULL</v>
      </c>
    </row>
    <row r="239" spans="1:2" x14ac:dyDescent="0.25">
      <c r="A239" t="str">
        <f>IF('Num Civil3D'!H231="OUI",'Num Civil3D'!A231,"NULL")</f>
        <v>NULL</v>
      </c>
      <c r="B239" t="str">
        <f>IF('Num Civil3D'!H231="OUI",'Num Civil3D'!B231,"NULL")</f>
        <v>NULL</v>
      </c>
    </row>
    <row r="240" spans="1:2" x14ac:dyDescent="0.25">
      <c r="A240" t="str">
        <f>IF('Num Civil3D'!H232="OUI",'Num Civil3D'!A232,"NULL")</f>
        <v>NULL</v>
      </c>
      <c r="B240" t="str">
        <f>IF('Num Civil3D'!H232="OUI",'Num Civil3D'!B232,"NULL")</f>
        <v>NULL</v>
      </c>
    </row>
    <row r="241" spans="1:2" x14ac:dyDescent="0.25">
      <c r="A241" t="str">
        <f>IF('Num Civil3D'!H233="OUI",'Num Civil3D'!A233,"NULL")</f>
        <v>NULL</v>
      </c>
      <c r="B241" t="str">
        <f>IF('Num Civil3D'!H233="OUI",'Num Civil3D'!B233,"NULL")</f>
        <v>NULL</v>
      </c>
    </row>
    <row r="242" spans="1:2" x14ac:dyDescent="0.25">
      <c r="A242" t="str">
        <f>IF('Num Civil3D'!H234="OUI",'Num Civil3D'!A234,"NULL")</f>
        <v>283</v>
      </c>
      <c r="B242" t="str">
        <f>IF('Num Civil3D'!H234="OUI",'Num Civil3D'!B234,"NULL")</f>
        <v>MAR</v>
      </c>
    </row>
    <row r="243" spans="1:2" x14ac:dyDescent="0.25">
      <c r="A243" t="str">
        <f>IF('Num Civil3D'!H235="OUI",'Num Civil3D'!A235,"NULL")</f>
        <v>NULL</v>
      </c>
      <c r="B243" t="str">
        <f>IF('Num Civil3D'!H235="OUI",'Num Civil3D'!B235,"NULL")</f>
        <v>NULL</v>
      </c>
    </row>
    <row r="244" spans="1:2" x14ac:dyDescent="0.25">
      <c r="A244" t="str">
        <f>IF('Num Civil3D'!H236="OUI",'Num Civil3D'!A236,"NULL")</f>
        <v>NULL</v>
      </c>
      <c r="B244" t="str">
        <f>IF('Num Civil3D'!H236="OUI",'Num Civil3D'!B236,"NULL")</f>
        <v>NULL</v>
      </c>
    </row>
    <row r="245" spans="1:2" x14ac:dyDescent="0.25">
      <c r="A245" t="str">
        <f>IF('Num Civil3D'!H237="OUI",'Num Civil3D'!A237,"NULL")</f>
        <v>287</v>
      </c>
      <c r="B245" t="str">
        <f>IF('Num Civil3D'!H237="OUI",'Num Civil3D'!B237,"NULL")</f>
        <v>BAG</v>
      </c>
    </row>
    <row r="246" spans="1:2" x14ac:dyDescent="0.25">
      <c r="A246" t="str">
        <f>IF('Num Civil3D'!H238="OUI",'Num Civil3D'!A238,"NULL")</f>
        <v>NULL</v>
      </c>
      <c r="B246" t="str">
        <f>IF('Num Civil3D'!H238="OUI",'Num Civil3D'!B238,"NULL")</f>
        <v>NULL</v>
      </c>
    </row>
    <row r="247" spans="1:2" x14ac:dyDescent="0.25">
      <c r="A247" t="str">
        <f>IF('Num Civil3D'!H239="OUI",'Num Civil3D'!A239,"NULL")</f>
        <v>NULL</v>
      </c>
      <c r="B247" t="str">
        <f>IF('Num Civil3D'!H239="OUI",'Num Civil3D'!B239,"NULL")</f>
        <v>NULL</v>
      </c>
    </row>
    <row r="248" spans="1:2" x14ac:dyDescent="0.25">
      <c r="A248" t="str">
        <f>IF('Num Civil3D'!H240="OUI",'Num Civil3D'!A240,"NULL")</f>
        <v>NULL</v>
      </c>
      <c r="B248" t="str">
        <f>IF('Num Civil3D'!H240="OUI",'Num Civil3D'!B240,"NULL")</f>
        <v>NULL</v>
      </c>
    </row>
    <row r="249" spans="1:2" x14ac:dyDescent="0.25">
      <c r="A249" t="str">
        <f>IF('Num Civil3D'!H241="OUI",'Num Civil3D'!A241,"NULL")</f>
        <v>NULL</v>
      </c>
      <c r="B249" t="str">
        <f>IF('Num Civil3D'!H241="OUI",'Num Civil3D'!B241,"NULL")</f>
        <v>NULL</v>
      </c>
    </row>
    <row r="250" spans="1:2" x14ac:dyDescent="0.25">
      <c r="A250" t="str">
        <f>IF('Num Civil3D'!H242="OUI",'Num Civil3D'!A242,"NULL")</f>
        <v>NULL</v>
      </c>
      <c r="B250" t="str">
        <f>IF('Num Civil3D'!H242="OUI",'Num Civil3D'!B242,"NULL")</f>
        <v>NULL</v>
      </c>
    </row>
    <row r="251" spans="1:2" x14ac:dyDescent="0.25">
      <c r="A251" t="str">
        <f>IF('Num Civil3D'!H243="OUI",'Num Civil3D'!A243,"NULL")</f>
        <v>NULL</v>
      </c>
      <c r="B251" t="str">
        <f>IF('Num Civil3D'!H243="OUI",'Num Civil3D'!B243,"NULL")</f>
        <v>NULL</v>
      </c>
    </row>
    <row r="252" spans="1:2" x14ac:dyDescent="0.25">
      <c r="A252" t="str">
        <f>IF('Num Civil3D'!H244="OUI",'Num Civil3D'!A244,"NULL")</f>
        <v>NULL</v>
      </c>
      <c r="B252" t="str">
        <f>IF('Num Civil3D'!H244="OUI",'Num Civil3D'!B244,"NULL")</f>
        <v>NULL</v>
      </c>
    </row>
    <row r="253" spans="1:2" x14ac:dyDescent="0.25">
      <c r="A253" t="str">
        <f>IF('Num Civil3D'!H245="OUI",'Num Civil3D'!A245,"NULL")</f>
        <v>NULL</v>
      </c>
      <c r="B253" t="str">
        <f>IF('Num Civil3D'!H245="OUI",'Num Civil3D'!B245,"NULL")</f>
        <v>NULL</v>
      </c>
    </row>
    <row r="254" spans="1:2" x14ac:dyDescent="0.25">
      <c r="A254" t="str">
        <f>IF('Num Civil3D'!H246="OUI",'Num Civil3D'!A246,"NULL")</f>
        <v>331</v>
      </c>
      <c r="B254" t="str">
        <f>IF('Num Civil3D'!H246="OUI",'Num Civil3D'!B246,"NULL")</f>
        <v>PTR</v>
      </c>
    </row>
    <row r="255" spans="1:2" x14ac:dyDescent="0.25">
      <c r="A255" t="str">
        <f>IF('Num Civil3D'!H247="OUI",'Num Civil3D'!A247,"NULL")</f>
        <v>348</v>
      </c>
      <c r="B255" t="str">
        <f>IF('Num Civil3D'!H247="OUI",'Num Civil3D'!B247,"NULL")</f>
        <v>GZL</v>
      </c>
    </row>
    <row r="256" spans="1:2" x14ac:dyDescent="0.25">
      <c r="A256" t="str">
        <f>IF('Num Civil3D'!H248="OUI",'Num Civil3D'!A248,"NULL")</f>
        <v>349</v>
      </c>
      <c r="B256" t="str">
        <f>IF('Num Civil3D'!H248="OUI",'Num Civil3D'!B248,"NULL")</f>
        <v>TAM</v>
      </c>
    </row>
    <row r="257" spans="1:2" x14ac:dyDescent="0.25">
      <c r="A257" t="str">
        <f>IF('Num Civil3D'!H249="OUI",'Num Civil3D'!A249,"NULL")</f>
        <v>350</v>
      </c>
      <c r="B257" t="str">
        <f>IF('Num Civil3D'!H249="OUI",'Num Civil3D'!B249,"NULL")</f>
        <v>TNA</v>
      </c>
    </row>
    <row r="258" spans="1:2" x14ac:dyDescent="0.25">
      <c r="A258" t="str">
        <f>IF('Num Civil3D'!H250="OUI",'Num Civil3D'!A250,"NULL")</f>
        <v>351</v>
      </c>
      <c r="B258" t="str">
        <f>IF('Num Civil3D'!H250="OUI",'Num Civil3D'!B250,"NULL")</f>
        <v>TVG</v>
      </c>
    </row>
    <row r="259" spans="1:2" x14ac:dyDescent="0.25">
      <c r="A259" t="str">
        <f>IF('Num Civil3D'!H251="OUI",'Num Civil3D'!A251,"NULL")</f>
        <v>352</v>
      </c>
      <c r="B259" t="str">
        <f>IF('Num Civil3D'!H251="OUI",'Num Civil3D'!B251,"NULL")</f>
        <v>ROS</v>
      </c>
    </row>
    <row r="260" spans="1:2" x14ac:dyDescent="0.25">
      <c r="A260" t="str">
        <f>IF('Num Civil3D'!H252="OUI",'Num Civil3D'!A252,"NULL")</f>
        <v>354</v>
      </c>
      <c r="B260" t="str">
        <f>IF('Num Civil3D'!H252="OUI",'Num Civil3D'!B252,"NULL")</f>
        <v>SOI</v>
      </c>
    </row>
    <row r="261" spans="1:2" x14ac:dyDescent="0.25">
      <c r="A261" t="str">
        <f>IF('Num Civil3D'!H253="OUI",'Num Civil3D'!A253,"NULL")</f>
        <v>355</v>
      </c>
      <c r="B261" t="str">
        <f>IF('Num Civil3D'!H253="OUI",'Num Civil3D'!B253,"NULL")</f>
        <v>ROI</v>
      </c>
    </row>
    <row r="262" spans="1:2" x14ac:dyDescent="0.25">
      <c r="A262" t="str">
        <f>IF('Num Civil3D'!H254="OUI",'Num Civil3D'!A254,"NULL")</f>
        <v>NULL</v>
      </c>
      <c r="B262" t="str">
        <f>IF('Num Civil3D'!H254="OUI",'Num Civil3D'!B254,"NULL")</f>
        <v>NULL</v>
      </c>
    </row>
    <row r="263" spans="1:2" x14ac:dyDescent="0.25">
      <c r="A263" t="str">
        <f>IF('Num Civil3D'!H255="OUI",'Num Civil3D'!A255,"NULL")</f>
        <v>NULL</v>
      </c>
      <c r="B263" t="str">
        <f>IF('Num Civil3D'!H255="OUI",'Num Civil3D'!B255,"NULL")</f>
        <v>NULL</v>
      </c>
    </row>
    <row r="264" spans="1:2" x14ac:dyDescent="0.25">
      <c r="A264" t="str">
        <f>IF('Num Civil3D'!H256="OUI",'Num Civil3D'!A256,"NULL")</f>
        <v>360</v>
      </c>
      <c r="B264" t="str">
        <f>IF('Num Civil3D'!H256="OUI",'Num Civil3D'!B256,"NULL")</f>
        <v>RER</v>
      </c>
    </row>
    <row r="265" spans="1:2" x14ac:dyDescent="0.25">
      <c r="A265" t="str">
        <f>IF('Num Civil3D'!H257="OUI",'Num Civil3D'!A257,"NULL")</f>
        <v>361</v>
      </c>
      <c r="B265" t="str">
        <f>IF('Num Civil3D'!H257="OUI",'Num Civil3D'!B257,"NULL")</f>
        <v>RVB</v>
      </c>
    </row>
    <row r="266" spans="1:2" x14ac:dyDescent="0.25">
      <c r="A266" t="str">
        <f>IF('Num Civil3D'!H258="OUI",'Num Civil3D'!A258,"NULL")</f>
        <v>362</v>
      </c>
      <c r="B266" t="str">
        <f>IF('Num Civil3D'!H258="OUI",'Num Civil3D'!B258,"NULL")</f>
        <v>FND</v>
      </c>
    </row>
    <row r="267" spans="1:2" x14ac:dyDescent="0.25">
      <c r="A267" t="str">
        <f>IF('Num Civil3D'!H259="OUI",'Num Civil3D'!A259,"NULL")</f>
        <v>363</v>
      </c>
      <c r="B267" t="str">
        <f>IF('Num Civil3D'!H259="OUI",'Num Civil3D'!B259,"NULL")</f>
        <v>FIN</v>
      </c>
    </row>
    <row r="268" spans="1:2" x14ac:dyDescent="0.25">
      <c r="A268" t="str">
        <f>IF('Num Civil3D'!H260="OUI",'Num Civil3D'!A260,"NULL")</f>
        <v>364</v>
      </c>
      <c r="B268" t="str">
        <f>IF('Num Civil3D'!H260="OUI",'Num Civil3D'!B260,"NULL")</f>
        <v>SFO</v>
      </c>
    </row>
    <row r="269" spans="1:2" x14ac:dyDescent="0.25">
      <c r="A269" t="str">
        <f>IF('Num Civil3D'!H261="OUI",'Num Civil3D'!A261,"NULL")</f>
        <v>365</v>
      </c>
      <c r="B269" t="str">
        <f>IF('Num Civil3D'!H261="OUI",'Num Civil3D'!B261,"NULL")</f>
        <v>INF</v>
      </c>
    </row>
    <row r="270" spans="1:2" x14ac:dyDescent="0.25">
      <c r="A270" t="str">
        <f>IF('Num Civil3D'!H262="OUI",'Num Civil3D'!A262,"NULL")</f>
        <v>382</v>
      </c>
      <c r="B270" t="str">
        <f>IF('Num Civil3D'!H262="OUI",'Num Civil3D'!B262,"NULL")</f>
        <v>GVN</v>
      </c>
    </row>
    <row r="271" spans="1:2" x14ac:dyDescent="0.25">
      <c r="A271" t="str">
        <f>IF('Num Civil3D'!H263="OUI",'Num Civil3D'!A263,"NULL")</f>
        <v>NULL</v>
      </c>
      <c r="B271" t="str">
        <f>IF('Num Civil3D'!H263="OUI",'Num Civil3D'!B263,"NULL")</f>
        <v>NULL</v>
      </c>
    </row>
    <row r="272" spans="1:2" x14ac:dyDescent="0.25">
      <c r="A272" t="str">
        <f>IF('Num Civil3D'!H264="OUI",'Num Civil3D'!A264,"NULL")</f>
        <v>NULL</v>
      </c>
      <c r="B272" t="str">
        <f>IF('Num Civil3D'!H264="OUI",'Num Civil3D'!B264,"NULL")</f>
        <v>NULL</v>
      </c>
    </row>
    <row r="273" spans="1:2" x14ac:dyDescent="0.25">
      <c r="A273" t="str">
        <f>IF('Num Civil3D'!H265="OUI",'Num Civil3D'!A265,"NULL")</f>
        <v>NULL</v>
      </c>
      <c r="B273" t="str">
        <f>IF('Num Civil3D'!H265="OUI",'Num Civil3D'!B265,"NULL")</f>
        <v>NULL</v>
      </c>
    </row>
    <row r="274" spans="1:2" x14ac:dyDescent="0.25">
      <c r="A274" t="str">
        <f>IF('Num Civil3D'!H266="OUI",'Num Civil3D'!A266,"NULL")</f>
        <v>NULL</v>
      </c>
      <c r="B274" t="str">
        <f>IF('Num Civil3D'!H266="OUI",'Num Civil3D'!B266,"NULL")</f>
        <v>NULL</v>
      </c>
    </row>
    <row r="275" spans="1:2" x14ac:dyDescent="0.25">
      <c r="A275" t="str">
        <f>IF('Num Civil3D'!H267="OUI",'Num Civil3D'!A267,"NULL")</f>
        <v>NULL</v>
      </c>
      <c r="B275" t="str">
        <f>IF('Num Civil3D'!H267="OUI",'Num Civil3D'!B267,"NULL")</f>
        <v>NULL</v>
      </c>
    </row>
    <row r="276" spans="1:2" x14ac:dyDescent="0.25">
      <c r="A276" t="str">
        <f>IF('Num Civil3D'!H268="OUI",'Num Civil3D'!A268,"NULL")</f>
        <v>NULL</v>
      </c>
      <c r="B276" t="str">
        <f>IF('Num Civil3D'!H268="OUI",'Num Civil3D'!B268,"NULL")</f>
        <v>NULL</v>
      </c>
    </row>
    <row r="277" spans="1:2" x14ac:dyDescent="0.25">
      <c r="A277" t="str">
        <f>IF('Num Civil3D'!H269="OUI",'Num Civil3D'!A269,"NULL")</f>
        <v>NULL</v>
      </c>
      <c r="B277" t="str">
        <f>IF('Num Civil3D'!H269="OUI",'Num Civil3D'!B269,"NULL")</f>
        <v>NULL</v>
      </c>
    </row>
    <row r="278" spans="1:2" x14ac:dyDescent="0.25">
      <c r="A278" t="str">
        <f>IF('Num Civil3D'!H270="OUI",'Num Civil3D'!A270,"NULL")</f>
        <v>NULL</v>
      </c>
      <c r="B278" t="str">
        <f>IF('Num Civil3D'!H270="OUI",'Num Civil3D'!B270,"NULL")</f>
        <v>NULL</v>
      </c>
    </row>
    <row r="279" spans="1:2" x14ac:dyDescent="0.25">
      <c r="A279" t="str">
        <f>IF('Num Civil3D'!H271="OUI",'Num Civil3D'!A271,"NULL")</f>
        <v>NULL</v>
      </c>
      <c r="B279" t="str">
        <f>IF('Num Civil3D'!H271="OUI",'Num Civil3D'!B271,"NULL")</f>
        <v>NULL</v>
      </c>
    </row>
    <row r="280" spans="1:2" x14ac:dyDescent="0.25">
      <c r="A280" t="str">
        <f>IF('Num Civil3D'!H272="OUI",'Num Civil3D'!A272,"NULL")</f>
        <v>NULL</v>
      </c>
      <c r="B280" t="str">
        <f>IF('Num Civil3D'!H272="OUI",'Num Civil3D'!B272,"NULL")</f>
        <v>NULL</v>
      </c>
    </row>
    <row r="281" spans="1:2" x14ac:dyDescent="0.25">
      <c r="A281" t="str">
        <f>IF('Num Civil3D'!H273="OUI",'Num Civil3D'!A273,"NULL")</f>
        <v>NULL</v>
      </c>
      <c r="B281" t="str">
        <f>IF('Num Civil3D'!H273="OUI",'Num Civil3D'!B273,"NULL")</f>
        <v>NULL</v>
      </c>
    </row>
    <row r="282" spans="1:2" x14ac:dyDescent="0.25">
      <c r="A282" t="str">
        <f>IF('Num Civil3D'!H274="OUI",'Num Civil3D'!A274,"NULL")</f>
        <v>NULL</v>
      </c>
      <c r="B282" t="str">
        <f>IF('Num Civil3D'!H274="OUI",'Num Civil3D'!B274,"NULL")</f>
        <v>NULL</v>
      </c>
    </row>
    <row r="283" spans="1:2" x14ac:dyDescent="0.25">
      <c r="A283" t="str">
        <f>IF('Num Civil3D'!H275="OUI",'Num Civil3D'!A275,"NULL")</f>
        <v>NULL</v>
      </c>
      <c r="B283" t="str">
        <f>IF('Num Civil3D'!H275="OUI",'Num Civil3D'!B275,"NULL")</f>
        <v>NULL</v>
      </c>
    </row>
    <row r="284" spans="1:2" x14ac:dyDescent="0.25">
      <c r="A284" t="str">
        <f>IF('Num Civil3D'!H276="OUI",'Num Civil3D'!A276,"NULL")</f>
        <v>NULL</v>
      </c>
      <c r="B284" t="str">
        <f>IF('Num Civil3D'!H276="OUI",'Num Civil3D'!B276,"NULL")</f>
        <v>NULL</v>
      </c>
    </row>
    <row r="285" spans="1:2" x14ac:dyDescent="0.25">
      <c r="A285" t="str">
        <f>IF('Num Civil3D'!H277="OUI",'Num Civil3D'!A277,"NULL")</f>
        <v>NULL</v>
      </c>
      <c r="B285" t="str">
        <f>IF('Num Civil3D'!H277="OUI",'Num Civil3D'!B277,"NULL")</f>
        <v>NULL</v>
      </c>
    </row>
    <row r="286" spans="1:2" x14ac:dyDescent="0.25">
      <c r="A286" t="str">
        <f>IF('Num Civil3D'!H278="OUI",'Num Civil3D'!A278,"NULL")</f>
        <v>NULL</v>
      </c>
      <c r="B286" t="str">
        <f>IF('Num Civil3D'!H278="OUI",'Num Civil3D'!B278,"NULL")</f>
        <v>NULL</v>
      </c>
    </row>
    <row r="287" spans="1:2" x14ac:dyDescent="0.25">
      <c r="A287" t="str">
        <f>IF('Num Civil3D'!H279="OUI",'Num Civil3D'!A279,"NULL")</f>
        <v>NULL</v>
      </c>
      <c r="B287" t="str">
        <f>IF('Num Civil3D'!H279="OUI",'Num Civil3D'!B279,"NULL")</f>
        <v>NULL</v>
      </c>
    </row>
    <row r="288" spans="1:2" x14ac:dyDescent="0.25">
      <c r="A288" t="str">
        <f>IF('Num Civil3D'!H280="OUI",'Num Civil3D'!A280,"NULL")</f>
        <v>NULL</v>
      </c>
      <c r="B288" t="str">
        <f>IF('Num Civil3D'!H280="OUI",'Num Civil3D'!B280,"NULL")</f>
        <v>NULL</v>
      </c>
    </row>
    <row r="289" spans="1:2" x14ac:dyDescent="0.25">
      <c r="A289" t="str">
        <f>IF('Num Civil3D'!H281="OUI",'Num Civil3D'!A281,"NULL")</f>
        <v>NULL</v>
      </c>
      <c r="B289" t="str">
        <f>IF('Num Civil3D'!H281="OUI",'Num Civil3D'!B281,"NULL")</f>
        <v>NULL</v>
      </c>
    </row>
    <row r="290" spans="1:2" x14ac:dyDescent="0.25">
      <c r="A290" t="str">
        <f>IF('Num Civil3D'!H282="OUI",'Num Civil3D'!A282,"NULL")</f>
        <v>NULL</v>
      </c>
      <c r="B290" t="str">
        <f>IF('Num Civil3D'!H282="OUI",'Num Civil3D'!B282,"NULL")</f>
        <v>NULL</v>
      </c>
    </row>
    <row r="291" spans="1:2" x14ac:dyDescent="0.25">
      <c r="A291" t="str">
        <f>IF('Num Civil3D'!H283="OUI",'Num Civil3D'!A283,"NULL")</f>
        <v>NULL</v>
      </c>
      <c r="B291" t="str">
        <f>IF('Num Civil3D'!H283="OUI",'Num Civil3D'!B283,"NULL")</f>
        <v>NULL</v>
      </c>
    </row>
    <row r="292" spans="1:2" x14ac:dyDescent="0.25">
      <c r="A292" t="str">
        <f>IF('Num Civil3D'!H284="OUI",'Num Civil3D'!A284,"NULL")</f>
        <v>NULL</v>
      </c>
      <c r="B292" t="str">
        <f>IF('Num Civil3D'!H284="OUI",'Num Civil3D'!B284,"NULL")</f>
        <v>NULL</v>
      </c>
    </row>
    <row r="293" spans="1:2" x14ac:dyDescent="0.25">
      <c r="A293" t="str">
        <f>IF('Num Civil3D'!H285="OUI",'Num Civil3D'!A285,"NULL")</f>
        <v>NULL</v>
      </c>
      <c r="B293" t="str">
        <f>IF('Num Civil3D'!H285="OUI",'Num Civil3D'!B285,"NULL")</f>
        <v>NULL</v>
      </c>
    </row>
    <row r="294" spans="1:2" x14ac:dyDescent="0.25">
      <c r="A294" t="str">
        <f>IF('Num Civil3D'!H286="OUI",'Num Civil3D'!A286,"NULL")</f>
        <v>NULL</v>
      </c>
      <c r="B294" t="str">
        <f>IF('Num Civil3D'!H286="OUI",'Num Civil3D'!B286,"NULL")</f>
        <v>NULL</v>
      </c>
    </row>
    <row r="295" spans="1:2" x14ac:dyDescent="0.25">
      <c r="A295" t="str">
        <f>IF('Num Civil3D'!H287="OUI",'Num Civil3D'!A287,"NULL")</f>
        <v>NULL</v>
      </c>
      <c r="B295" t="str">
        <f>IF('Num Civil3D'!H287="OUI",'Num Civil3D'!B287,"NULL")</f>
        <v>NULL</v>
      </c>
    </row>
    <row r="296" spans="1:2" x14ac:dyDescent="0.25">
      <c r="A296" t="str">
        <f>IF('Num Civil3D'!H288="OUI",'Num Civil3D'!A288,"NULL")</f>
        <v>NULL</v>
      </c>
      <c r="B296" t="str">
        <f>IF('Num Civil3D'!H288="OUI",'Num Civil3D'!B288,"NULL")</f>
        <v>NULL</v>
      </c>
    </row>
    <row r="297" spans="1:2" x14ac:dyDescent="0.25">
      <c r="A297" t="str">
        <f>IF('Num Civil3D'!H289="OUI",'Num Civil3D'!A289,"NULL")</f>
        <v>NULL</v>
      </c>
      <c r="B297" t="str">
        <f>IF('Num Civil3D'!H289="OUI",'Num Civil3D'!B289,"NULL")</f>
        <v>NULL</v>
      </c>
    </row>
    <row r="298" spans="1:2" x14ac:dyDescent="0.25">
      <c r="A298" t="str">
        <f>IF('Num Civil3D'!H290="OUI",'Num Civil3D'!A290,"NULL")</f>
        <v>NULL</v>
      </c>
      <c r="B298" t="str">
        <f>IF('Num Civil3D'!H290="OUI",'Num Civil3D'!B290,"NULL")</f>
        <v>NULL</v>
      </c>
    </row>
    <row r="299" spans="1:2" x14ac:dyDescent="0.25">
      <c r="A299" t="str">
        <f>IF('Num Civil3D'!H291="OUI",'Num Civil3D'!A291,"NULL")</f>
        <v>NULL</v>
      </c>
      <c r="B299" t="str">
        <f>IF('Num Civil3D'!H291="OUI",'Num Civil3D'!B291,"NULL")</f>
        <v>NULL</v>
      </c>
    </row>
    <row r="300" spans="1:2" x14ac:dyDescent="0.25">
      <c r="A300" t="str">
        <f>IF('Num Civil3D'!H292="OUI",'Num Civil3D'!A292,"NULL")</f>
        <v>NULL</v>
      </c>
      <c r="B300" t="str">
        <f>IF('Num Civil3D'!H292="OUI",'Num Civil3D'!B292,"NULL")</f>
        <v>NULL</v>
      </c>
    </row>
    <row r="301" spans="1:2" x14ac:dyDescent="0.25">
      <c r="A301" t="str">
        <f>IF('Num Civil3D'!H293="OUI",'Num Civil3D'!A293,"NULL")</f>
        <v>NULL</v>
      </c>
      <c r="B301" t="str">
        <f>IF('Num Civil3D'!H293="OUI",'Num Civil3D'!B293,"NULL")</f>
        <v>NULL</v>
      </c>
    </row>
    <row r="302" spans="1:2" x14ac:dyDescent="0.25">
      <c r="A302" t="str">
        <f>IF('Num Civil3D'!H294="OUI",'Num Civil3D'!A294,"NULL")</f>
        <v>NULL</v>
      </c>
      <c r="B302" t="str">
        <f>IF('Num Civil3D'!H294="OUI",'Num Civil3D'!B294,"NULL")</f>
        <v>NULL</v>
      </c>
    </row>
    <row r="303" spans="1:2" x14ac:dyDescent="0.25">
      <c r="A303" t="str">
        <f>IF('Num Civil3D'!H295="OUI",'Num Civil3D'!A295,"NULL")</f>
        <v>NULL</v>
      </c>
      <c r="B303" t="str">
        <f>IF('Num Civil3D'!H295="OUI",'Num Civil3D'!B295,"NULL")</f>
        <v>NULL</v>
      </c>
    </row>
    <row r="304" spans="1:2" x14ac:dyDescent="0.25">
      <c r="A304" t="str">
        <f>IF('Num Civil3D'!H296="OUI",'Num Civil3D'!A296,"NULL")</f>
        <v>NULL</v>
      </c>
      <c r="B304" t="str">
        <f>IF('Num Civil3D'!H296="OUI",'Num Civil3D'!B296,"NULL")</f>
        <v>NULL</v>
      </c>
    </row>
    <row r="305" spans="1:2" x14ac:dyDescent="0.25">
      <c r="A305" t="str">
        <f>IF('Num Civil3D'!H297="OUI",'Num Civil3D'!A297,"NULL")</f>
        <v>NULL</v>
      </c>
      <c r="B305" t="str">
        <f>IF('Num Civil3D'!H297="OUI",'Num Civil3D'!B297,"NULL")</f>
        <v>NULL</v>
      </c>
    </row>
    <row r="306" spans="1:2" x14ac:dyDescent="0.25">
      <c r="A306" t="str">
        <f>IF('Num Civil3D'!H298="OUI",'Num Civil3D'!A298,"NULL")</f>
        <v>NULL</v>
      </c>
      <c r="B306" t="str">
        <f>IF('Num Civil3D'!H298="OUI",'Num Civil3D'!B298,"NULL")</f>
        <v>NULL</v>
      </c>
    </row>
    <row r="307" spans="1:2" x14ac:dyDescent="0.25">
      <c r="A307" t="str">
        <f>IF('Num Civil3D'!H299="OUI",'Num Civil3D'!A299,"NULL")</f>
        <v>NULL</v>
      </c>
      <c r="B307" t="str">
        <f>IF('Num Civil3D'!H299="OUI",'Num Civil3D'!B299,"NULL")</f>
        <v>NULL</v>
      </c>
    </row>
    <row r="308" spans="1:2" x14ac:dyDescent="0.25">
      <c r="A308" t="str">
        <f>IF('Num Civil3D'!H300="OUI",'Num Civil3D'!A300,"NULL")</f>
        <v>NULL</v>
      </c>
      <c r="B308" t="str">
        <f>IF('Num Civil3D'!H300="OUI",'Num Civil3D'!B300,"NULL")</f>
        <v>NULL</v>
      </c>
    </row>
    <row r="309" spans="1:2" x14ac:dyDescent="0.25">
      <c r="A309" t="str">
        <f>IF('Num Civil3D'!H301="OUI",'Num Civil3D'!A301,"NULL")</f>
        <v>NULL</v>
      </c>
      <c r="B309" t="str">
        <f>IF('Num Civil3D'!H301="OUI",'Num Civil3D'!B301,"NULL")</f>
        <v>NULL</v>
      </c>
    </row>
    <row r="310" spans="1:2" x14ac:dyDescent="0.25">
      <c r="A310" t="str">
        <f>IF('Num Civil3D'!H302="OUI",'Num Civil3D'!A302,"NULL")</f>
        <v>NULL</v>
      </c>
      <c r="B310" t="str">
        <f>IF('Num Civil3D'!H302="OUI",'Num Civil3D'!B302,"NULL")</f>
        <v>NULL</v>
      </c>
    </row>
    <row r="311" spans="1:2" x14ac:dyDescent="0.25">
      <c r="A311" t="str">
        <f>IF('Num Civil3D'!H303="OUI",'Num Civil3D'!A303,"NULL")</f>
        <v>NULL</v>
      </c>
      <c r="B311" t="str">
        <f>IF('Num Civil3D'!H303="OUI",'Num Civil3D'!B303,"NULL")</f>
        <v>NULL</v>
      </c>
    </row>
    <row r="312" spans="1:2" x14ac:dyDescent="0.25">
      <c r="A312" t="str">
        <f>IF('Num Civil3D'!H304="OUI",'Num Civil3D'!A304,"NULL")</f>
        <v>NULL</v>
      </c>
      <c r="B312" t="str">
        <f>IF('Num Civil3D'!H304="OUI",'Num Civil3D'!B304,"NULL")</f>
        <v>NULL</v>
      </c>
    </row>
    <row r="313" spans="1:2" x14ac:dyDescent="0.25">
      <c r="A313" t="str">
        <f>IF('Num Civil3D'!H305="OUI",'Num Civil3D'!A305,"NULL")</f>
        <v>NULL</v>
      </c>
      <c r="B313" t="str">
        <f>IF('Num Civil3D'!H305="OUI",'Num Civil3D'!B305,"NULL")</f>
        <v>NULL</v>
      </c>
    </row>
    <row r="314" spans="1:2" x14ac:dyDescent="0.25">
      <c r="A314" t="str">
        <f>IF('Num Civil3D'!H306="OUI",'Num Civil3D'!A306,"NULL")</f>
        <v>NULL</v>
      </c>
      <c r="B314" t="str">
        <f>IF('Num Civil3D'!H306="OUI",'Num Civil3D'!B306,"NULL")</f>
        <v>NULL</v>
      </c>
    </row>
    <row r="315" spans="1:2" x14ac:dyDescent="0.25">
      <c r="A315" t="str">
        <f>IF('Num Civil3D'!H307="OUI",'Num Civil3D'!A307,"NULL")</f>
        <v>NULL</v>
      </c>
      <c r="B315" t="str">
        <f>IF('Num Civil3D'!H307="OUI",'Num Civil3D'!B307,"NULL")</f>
        <v>NULL</v>
      </c>
    </row>
    <row r="316" spans="1:2" x14ac:dyDescent="0.25">
      <c r="A316" t="str">
        <f>IF('Num Civil3D'!H308="OUI",'Num Civil3D'!A308,"NULL")</f>
        <v>NULL</v>
      </c>
      <c r="B316" t="str">
        <f>IF('Num Civil3D'!H308="OUI",'Num Civil3D'!B308,"NULL")</f>
        <v>NULL</v>
      </c>
    </row>
    <row r="317" spans="1:2" x14ac:dyDescent="0.25">
      <c r="A317" t="str">
        <f>IF('Num Civil3D'!H309="OUI",'Num Civil3D'!A309,"NULL")</f>
        <v>NULL</v>
      </c>
      <c r="B317" t="str">
        <f>IF('Num Civil3D'!H309="OUI",'Num Civil3D'!B309,"NULL")</f>
        <v>NULL</v>
      </c>
    </row>
    <row r="318" spans="1:2" x14ac:dyDescent="0.25">
      <c r="A318" t="str">
        <f>IF('Num Civil3D'!H310="OUI",'Num Civil3D'!A310,"NULL")</f>
        <v>NULL</v>
      </c>
      <c r="B318" t="str">
        <f>IF('Num Civil3D'!H310="OUI",'Num Civil3D'!B310,"NULL")</f>
        <v>NULL</v>
      </c>
    </row>
    <row r="319" spans="1:2" x14ac:dyDescent="0.25">
      <c r="A319" t="str">
        <f>IF('Num Civil3D'!H311="OUI",'Num Civil3D'!A311,"NULL")</f>
        <v>NULL</v>
      </c>
      <c r="B319" t="str">
        <f>IF('Num Civil3D'!H311="OUI",'Num Civil3D'!B311,"NULL")</f>
        <v>NULL</v>
      </c>
    </row>
    <row r="320" spans="1:2" x14ac:dyDescent="0.25">
      <c r="A320" t="str">
        <f>IF('Num Civil3D'!H312="OUI",'Num Civil3D'!A312,"NULL")</f>
        <v>NULL</v>
      </c>
      <c r="B320" t="str">
        <f>IF('Num Civil3D'!H312="OUI",'Num Civil3D'!B312,"NULL")</f>
        <v>NULL</v>
      </c>
    </row>
    <row r="321" spans="1:2" x14ac:dyDescent="0.25">
      <c r="A321" t="str">
        <f>IF('Num Civil3D'!H313="OUI",'Num Civil3D'!A313,"NULL")</f>
        <v>NULL</v>
      </c>
      <c r="B321" t="str">
        <f>IF('Num Civil3D'!H313="OUI",'Num Civil3D'!B313,"NULL")</f>
        <v>NULL</v>
      </c>
    </row>
    <row r="322" spans="1:2" x14ac:dyDescent="0.25">
      <c r="A322" t="str">
        <f>IF('Num Civil3D'!H314="OUI",'Num Civil3D'!A314,"NULL")</f>
        <v>NULL</v>
      </c>
      <c r="B322" t="str">
        <f>IF('Num Civil3D'!H314="OUI",'Num Civil3D'!B314,"NULL")</f>
        <v>NULL</v>
      </c>
    </row>
    <row r="323" spans="1:2" x14ac:dyDescent="0.25">
      <c r="A323" t="str">
        <f>IF('Num Civil3D'!H315="OUI",'Num Civil3D'!A315,"NULL")</f>
        <v>NULL</v>
      </c>
      <c r="B323" t="str">
        <f>IF('Num Civil3D'!H315="OUI",'Num Civil3D'!B315,"NULL")</f>
        <v>NULL</v>
      </c>
    </row>
    <row r="324" spans="1:2" x14ac:dyDescent="0.25">
      <c r="A324" t="str">
        <f>IF('Num Civil3D'!H316="OUI",'Num Civil3D'!A316,"NULL")</f>
        <v>NULL</v>
      </c>
      <c r="B324" t="str">
        <f>IF('Num Civil3D'!H316="OUI",'Num Civil3D'!B316,"NULL")</f>
        <v>NULL</v>
      </c>
    </row>
    <row r="325" spans="1:2" x14ac:dyDescent="0.25">
      <c r="A325" t="str">
        <f>IF('Num Civil3D'!H317="OUI",'Num Civil3D'!A317,"NULL")</f>
        <v>NULL</v>
      </c>
      <c r="B325" t="str">
        <f>IF('Num Civil3D'!H317="OUI",'Num Civil3D'!B317,"NULL")</f>
        <v>NULL</v>
      </c>
    </row>
    <row r="326" spans="1:2" x14ac:dyDescent="0.25">
      <c r="A326" t="str">
        <f>IF('Num Civil3D'!H318="OUI",'Num Civil3D'!A318,"NULL")</f>
        <v>NULL</v>
      </c>
      <c r="B326" t="str">
        <f>IF('Num Civil3D'!H318="OUI",'Num Civil3D'!B318,"NULL")</f>
        <v>NULL</v>
      </c>
    </row>
    <row r="327" spans="1:2" x14ac:dyDescent="0.25">
      <c r="A327" t="str">
        <f>IF('Num Civil3D'!H319="OUI",'Num Civil3D'!A319,"NULL")</f>
        <v>NULL</v>
      </c>
      <c r="B327" t="str">
        <f>IF('Num Civil3D'!H319="OUI",'Num Civil3D'!B319,"NULL")</f>
        <v>NULL</v>
      </c>
    </row>
    <row r="328" spans="1:2" x14ac:dyDescent="0.25">
      <c r="A328" t="str">
        <f>IF('Num Civil3D'!H320="OUI",'Num Civil3D'!A320,"NULL")</f>
        <v>NULL</v>
      </c>
      <c r="B328" t="str">
        <f>IF('Num Civil3D'!H320="OUI",'Num Civil3D'!B320,"NULL")</f>
        <v>NULL</v>
      </c>
    </row>
    <row r="329" spans="1:2" x14ac:dyDescent="0.25">
      <c r="A329" t="str">
        <f>IF('Num Civil3D'!H321="OUI",'Num Civil3D'!A321,"NULL")</f>
        <v>NULL</v>
      </c>
      <c r="B329" t="str">
        <f>IF('Num Civil3D'!H321="OUI",'Num Civil3D'!B321,"NULL")</f>
        <v>NULL</v>
      </c>
    </row>
    <row r="330" spans="1:2" x14ac:dyDescent="0.25">
      <c r="A330" t="str">
        <f>IF('Num Civil3D'!H322="OUI",'Num Civil3D'!A322,"NULL")</f>
        <v>NULL</v>
      </c>
      <c r="B330" t="str">
        <f>IF('Num Civil3D'!H322="OUI",'Num Civil3D'!B322,"NULL")</f>
        <v>NULL</v>
      </c>
    </row>
    <row r="331" spans="1:2" x14ac:dyDescent="0.25">
      <c r="A331" t="str">
        <f>IF('Num Civil3D'!H323="OUI",'Num Civil3D'!A323,"NULL")</f>
        <v>NULL</v>
      </c>
      <c r="B331" t="str">
        <f>IF('Num Civil3D'!H323="OUI",'Num Civil3D'!B323,"NULL")</f>
        <v>NULL</v>
      </c>
    </row>
    <row r="332" spans="1:2" x14ac:dyDescent="0.25">
      <c r="A332" t="str">
        <f>IF('Num Civil3D'!H324="OUI",'Num Civil3D'!A324,"NULL")</f>
        <v>NULL</v>
      </c>
      <c r="B332" t="str">
        <f>IF('Num Civil3D'!H324="OUI",'Num Civil3D'!B324,"NULL")</f>
        <v>NULL</v>
      </c>
    </row>
    <row r="333" spans="1:2" x14ac:dyDescent="0.25">
      <c r="A333" t="str">
        <f>IF('Num Civil3D'!H325="OUI",'Num Civil3D'!A325,"NULL")</f>
        <v>NULL</v>
      </c>
      <c r="B333" t="str">
        <f>IF('Num Civil3D'!H325="OUI",'Num Civil3D'!B325,"NULL")</f>
        <v>NULL</v>
      </c>
    </row>
    <row r="334" spans="1:2" x14ac:dyDescent="0.25">
      <c r="A334" t="str">
        <f>IF('Num Civil3D'!H326="OUI",'Num Civil3D'!A326,"NULL")</f>
        <v>NULL</v>
      </c>
      <c r="B334" t="str">
        <f>IF('Num Civil3D'!H326="OUI",'Num Civil3D'!B326,"NULL")</f>
        <v>NULL</v>
      </c>
    </row>
    <row r="335" spans="1:2" x14ac:dyDescent="0.25">
      <c r="A335" t="str">
        <f>IF('Num Civil3D'!H327="OUI",'Num Civil3D'!A327,"NULL")</f>
        <v>NULL</v>
      </c>
      <c r="B335" t="str">
        <f>IF('Num Civil3D'!H327="OUI",'Num Civil3D'!B327,"NULL")</f>
        <v>NULL</v>
      </c>
    </row>
    <row r="336" spans="1:2" x14ac:dyDescent="0.25">
      <c r="A336" t="str">
        <f>IF('Num Civil3D'!H328="OUI",'Num Civil3D'!A328,"NULL")</f>
        <v>NULL</v>
      </c>
      <c r="B336" t="str">
        <f>IF('Num Civil3D'!H328="OUI",'Num Civil3D'!B328,"NULL")</f>
        <v>NULL</v>
      </c>
    </row>
    <row r="337" spans="1:2" x14ac:dyDescent="0.25">
      <c r="A337" t="str">
        <f>IF('Num Civil3D'!H329="OUI",'Num Civil3D'!A329,"NULL")</f>
        <v>NULL</v>
      </c>
      <c r="B337" t="str">
        <f>IF('Num Civil3D'!H329="OUI",'Num Civil3D'!B329,"NULL")</f>
        <v>NULL</v>
      </c>
    </row>
    <row r="338" spans="1:2" x14ac:dyDescent="0.25">
      <c r="A338" t="str">
        <f>IF('Num Civil3D'!H330="OUI",'Num Civil3D'!A330,"NULL")</f>
        <v>NULL</v>
      </c>
      <c r="B338" t="str">
        <f>IF('Num Civil3D'!H330="OUI",'Num Civil3D'!B330,"NULL")</f>
        <v>NULL</v>
      </c>
    </row>
    <row r="339" spans="1:2" x14ac:dyDescent="0.25">
      <c r="A339" t="str">
        <f>IF('Num Civil3D'!H331="OUI",'Num Civil3D'!A331,"NULL")</f>
        <v>NULL</v>
      </c>
      <c r="B339" t="str">
        <f>IF('Num Civil3D'!H331="OUI",'Num Civil3D'!B331,"NULL")</f>
        <v>NULL</v>
      </c>
    </row>
    <row r="340" spans="1:2" x14ac:dyDescent="0.25">
      <c r="A340" t="str">
        <f>IF('Num Civil3D'!H332="OUI",'Num Civil3D'!A332,"NULL")</f>
        <v>NULL</v>
      </c>
      <c r="B340" t="str">
        <f>IF('Num Civil3D'!H332="OUI",'Num Civil3D'!B332,"NULL")</f>
        <v>NULL</v>
      </c>
    </row>
    <row r="341" spans="1:2" x14ac:dyDescent="0.25">
      <c r="A341" t="str">
        <f>IF('Num Civil3D'!H333="OUI",'Num Civil3D'!A333,"NULL")</f>
        <v>NULL</v>
      </c>
      <c r="B341" t="str">
        <f>IF('Num Civil3D'!H333="OUI",'Num Civil3D'!B333,"NULL")</f>
        <v>NULL</v>
      </c>
    </row>
    <row r="342" spans="1:2" x14ac:dyDescent="0.25">
      <c r="A342" t="str">
        <f>IF('Num Civil3D'!H334="OUI",'Num Civil3D'!A334,"NULL")</f>
        <v>NULL</v>
      </c>
      <c r="B342" t="str">
        <f>IF('Num Civil3D'!H334="OUI",'Num Civil3D'!B334,"NULL")</f>
        <v>NULL</v>
      </c>
    </row>
    <row r="343" spans="1:2" x14ac:dyDescent="0.25">
      <c r="A343" t="str">
        <f>IF('Num Civil3D'!H335="OUI",'Num Civil3D'!A335,"NULL")</f>
        <v>NULL</v>
      </c>
      <c r="B343" t="str">
        <f>IF('Num Civil3D'!H335="OUI",'Num Civil3D'!B335,"NULL")</f>
        <v>NULL</v>
      </c>
    </row>
    <row r="344" spans="1:2" x14ac:dyDescent="0.25">
      <c r="A344" t="str">
        <f>IF('Num Civil3D'!H336="OUI",'Num Civil3D'!A336,"NULL")</f>
        <v>NULL</v>
      </c>
      <c r="B344" t="str">
        <f>IF('Num Civil3D'!H336="OUI",'Num Civil3D'!B336,"NULL")</f>
        <v>NULL</v>
      </c>
    </row>
    <row r="345" spans="1:2" x14ac:dyDescent="0.25">
      <c r="A345" t="str">
        <f>IF('Num Civil3D'!H337="OUI",'Num Civil3D'!A337,"NULL")</f>
        <v>NULL</v>
      </c>
      <c r="B345" t="str">
        <f>IF('Num Civil3D'!H337="OUI",'Num Civil3D'!B337,"NULL")</f>
        <v>NULL</v>
      </c>
    </row>
    <row r="346" spans="1:2" x14ac:dyDescent="0.25">
      <c r="A346" t="str">
        <f>IF('Num Civil3D'!H338="OUI",'Num Civil3D'!A338,"NULL")</f>
        <v>NULL</v>
      </c>
      <c r="B346" t="str">
        <f>IF('Num Civil3D'!H338="OUI",'Num Civil3D'!B338,"NULL")</f>
        <v>NULL</v>
      </c>
    </row>
    <row r="347" spans="1:2" x14ac:dyDescent="0.25">
      <c r="A347" t="str">
        <f>IF('Num Civil3D'!H339="OUI",'Num Civil3D'!A339,"NULL")</f>
        <v>NULL</v>
      </c>
      <c r="B347" t="str">
        <f>IF('Num Civil3D'!H339="OUI",'Num Civil3D'!B339,"NULL")</f>
        <v>NULL</v>
      </c>
    </row>
    <row r="348" spans="1:2" x14ac:dyDescent="0.25">
      <c r="A348" t="str">
        <f>IF('Num Civil3D'!H340="OUI",'Num Civil3D'!A340,"NULL")</f>
        <v>NULL</v>
      </c>
      <c r="B348" t="str">
        <f>IF('Num Civil3D'!H340="OUI",'Num Civil3D'!B340,"NULL")</f>
        <v>NULL</v>
      </c>
    </row>
    <row r="349" spans="1:2" x14ac:dyDescent="0.25">
      <c r="A349" t="str">
        <f>IF('Num Civil3D'!H341="OUI",'Num Civil3D'!A341,"NULL")</f>
        <v>NULL</v>
      </c>
      <c r="B349" t="str">
        <f>IF('Num Civil3D'!H341="OUI",'Num Civil3D'!B341,"NULL")</f>
        <v>NULL</v>
      </c>
    </row>
    <row r="350" spans="1:2" x14ac:dyDescent="0.25">
      <c r="A350" t="str">
        <f>IF('Num Civil3D'!H342="OUI",'Num Civil3D'!A342,"NULL")</f>
        <v>NULL</v>
      </c>
      <c r="B350" t="str">
        <f>IF('Num Civil3D'!H342="OUI",'Num Civil3D'!B342,"NULL")</f>
        <v>NULL</v>
      </c>
    </row>
    <row r="351" spans="1:2" x14ac:dyDescent="0.25">
      <c r="A351" t="str">
        <f>IF('Num Civil3D'!H343="OUI",'Num Civil3D'!A343,"NULL")</f>
        <v>860</v>
      </c>
      <c r="B351" t="str">
        <f>IF('Num Civil3D'!H343="OUI",'Num Civil3D'!B343,"NULL")</f>
        <v>POD</v>
      </c>
    </row>
    <row r="352" spans="1:2" x14ac:dyDescent="0.25">
      <c r="A352" t="str">
        <f>IF('Num Civil3D'!H344="OUI",'Num Civil3D'!A344,"NULL")</f>
        <v>NULL</v>
      </c>
      <c r="B352" t="str">
        <f>IF('Num Civil3D'!H344="OUI",'Num Civil3D'!B344,"NULL")</f>
        <v>NULL</v>
      </c>
    </row>
    <row r="353" spans="1:2" x14ac:dyDescent="0.25">
      <c r="A353" t="str">
        <f>IF('Num Civil3D'!H345="OUI",'Num Civil3D'!A345,"NULL")</f>
        <v>NULL</v>
      </c>
      <c r="B353" t="str">
        <f>IF('Num Civil3D'!H345="OUI",'Num Civil3D'!B345,"NULL")</f>
        <v>NULL</v>
      </c>
    </row>
    <row r="354" spans="1:2" x14ac:dyDescent="0.25">
      <c r="A354" t="str">
        <f>IF('Num Civil3D'!H346="OUI",'Num Civil3D'!A346,"NULL")</f>
        <v>NULL</v>
      </c>
      <c r="B354" t="str">
        <f>IF('Num Civil3D'!H346="OUI",'Num Civil3D'!B346,"NULL")</f>
        <v>NULL</v>
      </c>
    </row>
    <row r="355" spans="1:2" x14ac:dyDescent="0.25">
      <c r="A355" t="str">
        <f>IF('Num Civil3D'!H347="OUI",'Num Civil3D'!A347,"NULL")</f>
        <v>NULL</v>
      </c>
      <c r="B355" t="str">
        <f>IF('Num Civil3D'!H347="OUI",'Num Civil3D'!B347,"NULL")</f>
        <v>NULL</v>
      </c>
    </row>
    <row r="356" spans="1:2" x14ac:dyDescent="0.25">
      <c r="A356" t="str">
        <f>IF('Num Civil3D'!H348="OUI",'Num Civil3D'!A348,"NULL")</f>
        <v>NULL</v>
      </c>
      <c r="B356" t="str">
        <f>IF('Num Civil3D'!H348="OUI",'Num Civil3D'!B348,"NULL")</f>
        <v>NULL</v>
      </c>
    </row>
    <row r="357" spans="1:2" x14ac:dyDescent="0.25">
      <c r="A357" t="str">
        <f>IF('Num Civil3D'!H349="OUI",'Num Civil3D'!A349,"NULL")</f>
        <v>NULL</v>
      </c>
      <c r="B357" t="str">
        <f>IF('Num Civil3D'!H349="OUI",'Num Civil3D'!B349,"NULL")</f>
        <v>NULL</v>
      </c>
    </row>
    <row r="358" spans="1:2" x14ac:dyDescent="0.25">
      <c r="A358" t="str">
        <f>IF('Num Civil3D'!H350="OUI",'Num Civil3D'!A350,"NULL")</f>
        <v>NULL</v>
      </c>
      <c r="B358" t="str">
        <f>IF('Num Civil3D'!H350="OUI",'Num Civil3D'!B350,"NULL")</f>
        <v>NULL</v>
      </c>
    </row>
    <row r="359" spans="1:2" x14ac:dyDescent="0.25">
      <c r="A359" t="str">
        <f>IF('Num Civil3D'!H351="OUI",'Num Civil3D'!A351,"NULL")</f>
        <v>NULL</v>
      </c>
      <c r="B359" t="str">
        <f>IF('Num Civil3D'!H351="OUI",'Num Civil3D'!B351,"NULL")</f>
        <v>NULL</v>
      </c>
    </row>
    <row r="360" spans="1:2" x14ac:dyDescent="0.25">
      <c r="A360" t="str">
        <f>IF('Num Civil3D'!H352="OUI",'Num Civil3D'!A352,"NULL")</f>
        <v>NULL</v>
      </c>
      <c r="B360" t="str">
        <f>IF('Num Civil3D'!H352="OUI",'Num Civil3D'!B352,"NULL")</f>
        <v>NULL</v>
      </c>
    </row>
    <row r="361" spans="1:2" x14ac:dyDescent="0.25">
      <c r="A361" t="str">
        <f>IF('Num Civil3D'!H353="OUI",'Num Civil3D'!A353,"NULL")</f>
        <v>NULL</v>
      </c>
      <c r="B361" t="str">
        <f>IF('Num Civil3D'!H353="OUI",'Num Civil3D'!B353,"NULL")</f>
        <v>NULL</v>
      </c>
    </row>
    <row r="362" spans="1:2" x14ac:dyDescent="0.25">
      <c r="A362" t="str">
        <f>IF('Num Civil3D'!H354="OUI",'Num Civil3D'!A354,"NULL")</f>
        <v>NULL</v>
      </c>
      <c r="B362" t="str">
        <f>IF('Num Civil3D'!H354="OUI",'Num Civil3D'!B354,"NULL")</f>
        <v>NULL</v>
      </c>
    </row>
    <row r="363" spans="1:2" x14ac:dyDescent="0.25">
      <c r="A363" t="str">
        <f>IF('Num Civil3D'!H355="OUI",'Num Civil3D'!A355,"NULL")</f>
        <v>NULL</v>
      </c>
      <c r="B363" t="str">
        <f>IF('Num Civil3D'!H355="OUI",'Num Civil3D'!B355,"NULL")</f>
        <v>NULL</v>
      </c>
    </row>
    <row r="364" spans="1:2" x14ac:dyDescent="0.25">
      <c r="A364" t="str">
        <f>IF('Num Civil3D'!H356="OUI",'Num Civil3D'!A356,"NULL")</f>
        <v>NULL</v>
      </c>
      <c r="B364" t="str">
        <f>IF('Num Civil3D'!H356="OUI",'Num Civil3D'!B356,"NULL")</f>
        <v>NULL</v>
      </c>
    </row>
    <row r="365" spans="1:2" x14ac:dyDescent="0.25">
      <c r="A365" t="str">
        <f>IF('Num Civil3D'!H357="OUI",'Num Civil3D'!A357,"NULL")</f>
        <v>NULL</v>
      </c>
      <c r="B365" t="str">
        <f>IF('Num Civil3D'!H357="OUI",'Num Civil3D'!B357,"NULL")</f>
        <v>NULL</v>
      </c>
    </row>
    <row r="366" spans="1:2" x14ac:dyDescent="0.25">
      <c r="A366" t="str">
        <f>IF('Num Civil3D'!H358="OUI",'Num Civil3D'!A358,"NULL")</f>
        <v>NULL</v>
      </c>
      <c r="B366" t="str">
        <f>IF('Num Civil3D'!H358="OUI",'Num Civil3D'!B358,"NULL")</f>
        <v>NULL</v>
      </c>
    </row>
    <row r="367" spans="1:2" x14ac:dyDescent="0.25">
      <c r="A367" t="str">
        <f>IF('Num Civil3D'!H359="OUI",'Num Civil3D'!A359,"NULL")</f>
        <v>NULL</v>
      </c>
      <c r="B367" t="str">
        <f>IF('Num Civil3D'!H359="OUI",'Num Civil3D'!B359,"NULL")</f>
        <v>NULL</v>
      </c>
    </row>
    <row r="368" spans="1:2" x14ac:dyDescent="0.25">
      <c r="A368" t="str">
        <f>IF('Num Civil3D'!H360="OUI",'Num Civil3D'!A360,"NULL")</f>
        <v>NULL</v>
      </c>
      <c r="B368" t="str">
        <f>IF('Num Civil3D'!H360="OUI",'Num Civil3D'!B360,"NULL")</f>
        <v>NULL</v>
      </c>
    </row>
    <row r="369" spans="1:2" x14ac:dyDescent="0.25">
      <c r="A369" t="str">
        <f>IF('Num Civil3D'!H361="OUI",'Num Civil3D'!A361,"NULL")</f>
        <v>NULL</v>
      </c>
      <c r="B369" t="str">
        <f>IF('Num Civil3D'!H361="OUI",'Num Civil3D'!B361,"NULL")</f>
        <v>NULL</v>
      </c>
    </row>
    <row r="370" spans="1:2" x14ac:dyDescent="0.25">
      <c r="A370" t="str">
        <f>IF('Num Civil3D'!H362="OUI",'Num Civil3D'!A362,"NULL")</f>
        <v>NULL</v>
      </c>
      <c r="B370" t="str">
        <f>IF('Num Civil3D'!H362="OUI",'Num Civil3D'!B362,"NULL")</f>
        <v>NULL</v>
      </c>
    </row>
    <row r="371" spans="1:2" x14ac:dyDescent="0.25">
      <c r="A371" t="str">
        <f>IF('Num Civil3D'!H363="OUI",'Num Civil3D'!A363,"NULL")</f>
        <v>NULL</v>
      </c>
      <c r="B371" t="str">
        <f>IF('Num Civil3D'!H363="OUI",'Num Civil3D'!B363,"NULL")</f>
        <v>NULL</v>
      </c>
    </row>
    <row r="372" spans="1:2" x14ac:dyDescent="0.25">
      <c r="A372" t="str">
        <f>IF('Num Civil3D'!H364="OUI",'Num Civil3D'!A364,"NULL")</f>
        <v>NULL</v>
      </c>
      <c r="B372" t="str">
        <f>IF('Num Civil3D'!H364="OUI",'Num Civil3D'!B364,"NULL")</f>
        <v>NULL</v>
      </c>
    </row>
    <row r="373" spans="1:2" x14ac:dyDescent="0.25">
      <c r="A373" t="str">
        <f>IF('Num Civil3D'!H365="OUI",'Num Civil3D'!A365,"NULL")</f>
        <v>NULL</v>
      </c>
      <c r="B373" t="str">
        <f>IF('Num Civil3D'!H365="OUI",'Num Civil3D'!B365,"NULL")</f>
        <v>NULL</v>
      </c>
    </row>
    <row r="374" spans="1:2" x14ac:dyDescent="0.25">
      <c r="A374" t="str">
        <f>IF('Num Civil3D'!H366="OUI",'Num Civil3D'!A366,"NULL")</f>
        <v>NULL</v>
      </c>
      <c r="B374" t="str">
        <f>IF('Num Civil3D'!H366="OUI",'Num Civil3D'!B366,"NULL")</f>
        <v>NULL</v>
      </c>
    </row>
    <row r="375" spans="1:2" x14ac:dyDescent="0.25">
      <c r="A375" t="str">
        <f>IF('Num Civil3D'!H367="OUI",'Num Civil3D'!A367,"NULL")</f>
        <v>NULL</v>
      </c>
      <c r="B375" t="str">
        <f>IF('Num Civil3D'!H367="OUI",'Num Civil3D'!B367,"NULL")</f>
        <v>NULL</v>
      </c>
    </row>
    <row r="376" spans="1:2" x14ac:dyDescent="0.25">
      <c r="A376" t="str">
        <f>IF('Num Civil3D'!H368="OUI",'Num Civil3D'!A368,"NULL")</f>
        <v>NULL</v>
      </c>
      <c r="B376" t="str">
        <f>IF('Num Civil3D'!H368="OUI",'Num Civil3D'!B368,"NULL")</f>
        <v>NULL</v>
      </c>
    </row>
    <row r="377" spans="1:2" x14ac:dyDescent="0.25">
      <c r="A377" t="str">
        <f>IF('Num Civil3D'!H369="OUI",'Num Civil3D'!A369,"NULL")</f>
        <v>NULL</v>
      </c>
      <c r="B377" t="str">
        <f>IF('Num Civil3D'!H369="OUI",'Num Civil3D'!B369,"NULL")</f>
        <v>NULL</v>
      </c>
    </row>
    <row r="378" spans="1:2" x14ac:dyDescent="0.25">
      <c r="A378" t="str">
        <f>IF('Num Civil3D'!H370="OUI",'Num Civil3D'!A370,"NULL")</f>
        <v>NULL</v>
      </c>
      <c r="B378" t="str">
        <f>IF('Num Civil3D'!H370="OUI",'Num Civil3D'!B370,"NULL")</f>
        <v>NULL</v>
      </c>
    </row>
    <row r="379" spans="1:2" x14ac:dyDescent="0.25">
      <c r="A379" t="str">
        <f>IF('Num Civil3D'!H371="OUI",'Num Civil3D'!A371,"NULL")</f>
        <v>NULL</v>
      </c>
      <c r="B379" t="str">
        <f>IF('Num Civil3D'!H371="OUI",'Num Civil3D'!B371,"NULL")</f>
        <v>NULL</v>
      </c>
    </row>
    <row r="380" spans="1:2" x14ac:dyDescent="0.25">
      <c r="A380" t="str">
        <f>IF('Num Civil3D'!H372="OUI",'Num Civil3D'!A372,"NULL")</f>
        <v>NULL</v>
      </c>
      <c r="B380" t="str">
        <f>IF('Num Civil3D'!H372="OUI",'Num Civil3D'!B372,"NULL")</f>
        <v>NULL</v>
      </c>
    </row>
    <row r="381" spans="1:2" x14ac:dyDescent="0.25">
      <c r="A381" t="str">
        <f>IF('Num Civil3D'!H373="OUI",'Num Civil3D'!A373,"NULL")</f>
        <v>NULL</v>
      </c>
      <c r="B381" t="str">
        <f>IF('Num Civil3D'!H373="OUI",'Num Civil3D'!B373,"NULL")</f>
        <v>NULL</v>
      </c>
    </row>
    <row r="382" spans="1:2" x14ac:dyDescent="0.25">
      <c r="A382" t="str">
        <f>IF('Num Civil3D'!H374="OUI",'Num Civil3D'!A374,"NULL")</f>
        <v>NULL</v>
      </c>
      <c r="B382" t="str">
        <f>IF('Num Civil3D'!H374="OUI",'Num Civil3D'!B374,"NULL")</f>
        <v>NULL</v>
      </c>
    </row>
    <row r="383" spans="1:2" x14ac:dyDescent="0.25">
      <c r="A383" t="str">
        <f>IF('Num Civil3D'!H375="OUI",'Num Civil3D'!A375,"NULL")</f>
        <v>NULL</v>
      </c>
      <c r="B383" t="str">
        <f>IF('Num Civil3D'!H375="OUI",'Num Civil3D'!B375,"NULL")</f>
        <v>NULL</v>
      </c>
    </row>
    <row r="384" spans="1:2" x14ac:dyDescent="0.25">
      <c r="A384" t="str">
        <f>IF('Num Civil3D'!H376="OUI",'Num Civil3D'!A376,"NULL")</f>
        <v>NULL</v>
      </c>
      <c r="B384" t="str">
        <f>IF('Num Civil3D'!H376="OUI",'Num Civil3D'!B376,"NULL")</f>
        <v>NULL</v>
      </c>
    </row>
    <row r="385" spans="1:2" x14ac:dyDescent="0.25">
      <c r="A385" t="str">
        <f>IF('Num Civil3D'!H377="OUI",'Num Civil3D'!A377,"NULL")</f>
        <v>NULL</v>
      </c>
      <c r="B385" t="str">
        <f>IF('Num Civil3D'!H377="OUI",'Num Civil3D'!B377,"NULL")</f>
        <v>NULL</v>
      </c>
    </row>
    <row r="386" spans="1:2" x14ac:dyDescent="0.25">
      <c r="A386" t="str">
        <f>IF('Num Civil3D'!H378="OUI",'Num Civil3D'!A378,"NULL")</f>
        <v>NULL</v>
      </c>
      <c r="B386" t="str">
        <f>IF('Num Civil3D'!H378="OUI",'Num Civil3D'!B378,"NULL")</f>
        <v>NULL</v>
      </c>
    </row>
    <row r="387" spans="1:2" x14ac:dyDescent="0.25">
      <c r="A387" t="str">
        <f>IF('Num Civil3D'!H379="OUI",'Num Civil3D'!A379,"NULL")</f>
        <v>NULL</v>
      </c>
      <c r="B387" t="str">
        <f>IF('Num Civil3D'!H379="OUI",'Num Civil3D'!B379,"NULL")</f>
        <v>NULL</v>
      </c>
    </row>
    <row r="388" spans="1:2" x14ac:dyDescent="0.25">
      <c r="A388" t="str">
        <f>IF('Num Civil3D'!H380="OUI",'Num Civil3D'!A380,"NULL")</f>
        <v>NULL</v>
      </c>
      <c r="B388" t="str">
        <f>IF('Num Civil3D'!H380="OUI",'Num Civil3D'!B380,"NULL")</f>
        <v>NULL</v>
      </c>
    </row>
    <row r="389" spans="1:2" x14ac:dyDescent="0.25">
      <c r="A389" t="str">
        <f>IF('Num Civil3D'!H381="OUI",'Num Civil3D'!A381,"NULL")</f>
        <v>NULL</v>
      </c>
      <c r="B389" t="str">
        <f>IF('Num Civil3D'!H381="OUI",'Num Civil3D'!B381,"NULL")</f>
        <v>NULL</v>
      </c>
    </row>
    <row r="390" spans="1:2" x14ac:dyDescent="0.25">
      <c r="A390" t="str">
        <f>IF('Num Civil3D'!H382="OUI",'Num Civil3D'!A382,"NULL")</f>
        <v>NULL</v>
      </c>
      <c r="B390" t="str">
        <f>IF('Num Civil3D'!H382="OUI",'Num Civil3D'!B382,"NULL")</f>
        <v>NULL</v>
      </c>
    </row>
    <row r="391" spans="1:2" x14ac:dyDescent="0.25">
      <c r="A391" t="str">
        <f>IF('Num Civil3D'!H383="OUI",'Num Civil3D'!A383,"NULL")</f>
        <v>NULL</v>
      </c>
      <c r="B391" t="str">
        <f>IF('Num Civil3D'!H383="OUI",'Num Civil3D'!B383,"NULL")</f>
        <v>NULL</v>
      </c>
    </row>
    <row r="392" spans="1:2" x14ac:dyDescent="0.25">
      <c r="A392" t="str">
        <f>IF('Num Civil3D'!H384="OUI",'Num Civil3D'!A384,"NULL")</f>
        <v>NULL</v>
      </c>
      <c r="B392" t="str">
        <f>IF('Num Civil3D'!H384="OUI",'Num Civil3D'!B384,"NULL")</f>
        <v>NULL</v>
      </c>
    </row>
    <row r="393" spans="1:2" x14ac:dyDescent="0.25">
      <c r="A393" t="str">
        <f>IF('Num Civil3D'!H385="OUI",'Num Civil3D'!A385,"NULL")</f>
        <v>NULL</v>
      </c>
      <c r="B393" t="str">
        <f>IF('Num Civil3D'!H385="OUI",'Num Civil3D'!B385,"NULL")</f>
        <v>NULL</v>
      </c>
    </row>
    <row r="394" spans="1:2" x14ac:dyDescent="0.25">
      <c r="A394" t="str">
        <f>IF('Num Civil3D'!H386="OUI",'Num Civil3D'!A386,"NULL")</f>
        <v>NULL</v>
      </c>
      <c r="B394" t="str">
        <f>IF('Num Civil3D'!H386="OUI",'Num Civil3D'!B386,"NULL")</f>
        <v>NULL</v>
      </c>
    </row>
    <row r="395" spans="1:2" x14ac:dyDescent="0.25">
      <c r="A395" t="str">
        <f>IF('Num Civil3D'!H387="OUI",'Num Civil3D'!A387,"NULL")</f>
        <v>NULL</v>
      </c>
      <c r="B395" t="str">
        <f>IF('Num Civil3D'!H387="OUI",'Num Civil3D'!B387,"NULL")</f>
        <v>NULL</v>
      </c>
    </row>
    <row r="396" spans="1:2" x14ac:dyDescent="0.25">
      <c r="A396" t="str">
        <f>IF('Num Civil3D'!H388="OUI",'Num Civil3D'!A388,"NULL")</f>
        <v>NULL</v>
      </c>
      <c r="B396" t="str">
        <f>IF('Num Civil3D'!H388="OUI",'Num Civil3D'!B388,"NULL")</f>
        <v>NULL</v>
      </c>
    </row>
    <row r="397" spans="1:2" x14ac:dyDescent="0.25">
      <c r="A397" t="str">
        <f>IF('Num Civil3D'!H389="OUI",'Num Civil3D'!A389,"NULL")</f>
        <v>NULL</v>
      </c>
      <c r="B397" t="str">
        <f>IF('Num Civil3D'!H389="OUI",'Num Civil3D'!B389,"NULL")</f>
        <v>NULL</v>
      </c>
    </row>
    <row r="398" spans="1:2" x14ac:dyDescent="0.25">
      <c r="A398" t="str">
        <f>IF('Num Civil3D'!H390="OUI",'Num Civil3D'!A390,"NULL")</f>
        <v>NULL</v>
      </c>
      <c r="B398" t="str">
        <f>IF('Num Civil3D'!H390="OUI",'Num Civil3D'!B390,"NULL")</f>
        <v>NULL</v>
      </c>
    </row>
    <row r="399" spans="1:2" x14ac:dyDescent="0.25">
      <c r="A399" t="str">
        <f>IF('Num Civil3D'!H391="OUI",'Num Civil3D'!A391,"NULL")</f>
        <v>NULL</v>
      </c>
      <c r="B399" t="str">
        <f>IF('Num Civil3D'!H391="OUI",'Num Civil3D'!B391,"NULL")</f>
        <v>NULL</v>
      </c>
    </row>
    <row r="400" spans="1:2" x14ac:dyDescent="0.25">
      <c r="A400" t="str">
        <f>IF('Num Civil3D'!H392="OUI",'Num Civil3D'!A392,"NULL")</f>
        <v>NULL</v>
      </c>
      <c r="B400" t="str">
        <f>IF('Num Civil3D'!H392="OUI",'Num Civil3D'!B392,"NULL")</f>
        <v>NULL</v>
      </c>
    </row>
    <row r="401" spans="1:2" x14ac:dyDescent="0.25">
      <c r="A401" t="str">
        <f>IF('Num Civil3D'!H393="OUI",'Num Civil3D'!A393,"NULL")</f>
        <v>NULL</v>
      </c>
      <c r="B401" t="str">
        <f>IF('Num Civil3D'!H393="OUI",'Num Civil3D'!B393,"NULL")</f>
        <v>NULL</v>
      </c>
    </row>
    <row r="402" spans="1:2" x14ac:dyDescent="0.25">
      <c r="A402" t="str">
        <f>IF('Num Civil3D'!H394="OUI",'Num Civil3D'!A394,"NULL")</f>
        <v>NULL</v>
      </c>
      <c r="B402" t="str">
        <f>IF('Num Civil3D'!H394="OUI",'Num Civil3D'!B394,"NULL")</f>
        <v>NULL</v>
      </c>
    </row>
    <row r="403" spans="1:2" x14ac:dyDescent="0.25">
      <c r="A403" t="str">
        <f>IF('Num Civil3D'!H395="OUI",'Num Civil3D'!A395,"NULL")</f>
        <v>NULL</v>
      </c>
      <c r="B403" t="str">
        <f>IF('Num Civil3D'!H395="OUI",'Num Civil3D'!B395,"NULL")</f>
        <v>NULL</v>
      </c>
    </row>
    <row r="404" spans="1:2" x14ac:dyDescent="0.25">
      <c r="A404" t="str">
        <f>IF('Num Civil3D'!H396="OUI",'Num Civil3D'!A396,"NULL")</f>
        <v>NULL</v>
      </c>
      <c r="B404" t="str">
        <f>IF('Num Civil3D'!H396="OUI",'Num Civil3D'!B396,"NULL")</f>
        <v>NULL</v>
      </c>
    </row>
    <row r="405" spans="1:2" x14ac:dyDescent="0.25">
      <c r="A405" t="str">
        <f>IF('Num Civil3D'!H397="OUI",'Num Civil3D'!A397,"NULL")</f>
        <v>NULL</v>
      </c>
      <c r="B405" t="str">
        <f>IF('Num Civil3D'!H397="OUI",'Num Civil3D'!B397,"NULL")</f>
        <v>NULL</v>
      </c>
    </row>
    <row r="406" spans="1:2" x14ac:dyDescent="0.25">
      <c r="A406" t="str">
        <f>IF('Num Civil3D'!H398="OUI",'Num Civil3D'!A398,"NULL")</f>
        <v>NULL</v>
      </c>
      <c r="B406" t="str">
        <f>IF('Num Civil3D'!H398="OUI",'Num Civil3D'!B398,"NULL")</f>
        <v>NULL</v>
      </c>
    </row>
    <row r="407" spans="1:2" x14ac:dyDescent="0.25">
      <c r="A407" t="str">
        <f>IF('Num Civil3D'!H399="OUI",'Num Civil3D'!A399,"NULL")</f>
        <v>NULL</v>
      </c>
      <c r="B407" t="str">
        <f>IF('Num Civil3D'!H399="OUI",'Num Civil3D'!B399,"NULL")</f>
        <v>NULL</v>
      </c>
    </row>
    <row r="408" spans="1:2" x14ac:dyDescent="0.25">
      <c r="A408" t="str">
        <f>IF('Num Civil3D'!H400="OUI",'Num Civil3D'!A400,"NULL")</f>
        <v>NULL</v>
      </c>
      <c r="B408" t="str">
        <f>IF('Num Civil3D'!H400="OUI",'Num Civil3D'!B400,"NULL")</f>
        <v>NULL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Num Civil3D</vt:lpstr>
      <vt:lpstr>Alpha Civil3D </vt:lpstr>
      <vt:lpstr>Liste PCODE Civil 3D</vt:lpstr>
      <vt:lpstr>'Alpha Civil3D '!Impression_des_titres</vt:lpstr>
      <vt:lpstr>'Num Civil3D'!Impression_des_titres</vt:lpstr>
      <vt:lpstr>LISTE_CODES</vt:lpstr>
      <vt:lpstr>'Alpha Civil3D '!Zone_d_impression</vt:lpstr>
      <vt:lpstr>'Num Civil3D'!Zone_d_impression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</dc:creator>
  <cp:keywords/>
  <dc:description/>
  <cp:lastModifiedBy>Gareau, Christian</cp:lastModifiedBy>
  <cp:revision/>
  <cp:lastPrinted>2021-01-07T15:41:08Z</cp:lastPrinted>
  <dcterms:created xsi:type="dcterms:W3CDTF">2015-01-23T18:49:11Z</dcterms:created>
  <dcterms:modified xsi:type="dcterms:W3CDTF">2023-03-16T13:43:27Z</dcterms:modified>
  <cp:category/>
  <cp:contentStatus/>
</cp:coreProperties>
</file>