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laval365-my.sharepoint.com/personal/el_gagnon_laval_ca/Documents/Documents pour guide de surveillance 2022/Version 2023 Final/"/>
    </mc:Choice>
  </mc:AlternateContent>
  <xr:revisionPtr revIDLastSave="9141" documentId="13_ncr:1_{480E91A2-B2D4-4393-9B7B-45E6D06B1FD2}" xr6:coauthVersionLast="47" xr6:coauthVersionMax="47" xr10:uidLastSave="{FBCD6E79-843E-4BFA-A597-22E73BAE9850}"/>
  <bookViews>
    <workbookView xWindow="-110" yWindow="-110" windowWidth="25180" windowHeight="16260" tabRatio="923" firstSheet="2" activeTab="10" xr2:uid="{42357598-A3E5-4641-9E16-BB155C27C6F6}"/>
  </bookViews>
  <sheets>
    <sheet name="À LIRE Procédure" sheetId="34" r:id="rId1"/>
    <sheet name="1) Informations Générales" sheetId="2" r:id="rId2"/>
    <sheet name="2) Équipe de surveillance" sheetId="3" r:id="rId3"/>
    <sheet name="3.1)Clauses administratives" sheetId="24" r:id="rId4"/>
    <sheet name="3.2)Clauses générales" sheetId="25" r:id="rId5"/>
    <sheet name="3.3)Égout et AQ" sheetId="35" r:id="rId6"/>
    <sheet name="3.4)Chaussée" sheetId="27" r:id="rId7"/>
    <sheet name="3.5) Environnement " sheetId="29" r:id="rId8"/>
    <sheet name="3.6) Éclairage et feux " sheetId="28" r:id="rId9"/>
    <sheet name="3.7) Aménagement)" sheetId="30" r:id="rId10"/>
    <sheet name="3.8) Ouvrages d'art" sheetId="31" r:id="rId11"/>
    <sheet name="4)Doc. Référence et livrables" sheetId="10" r:id="rId12"/>
    <sheet name="5) Ventilation Honoraires" sheetId="32" r:id="rId13"/>
  </sheets>
  <externalReferences>
    <externalReference r:id="rId14"/>
  </externalReferences>
  <definedNames>
    <definedName name="_xlnm._FilterDatabase" localSheetId="3" hidden="1">'3.1)Clauses administratives'!$A$12:$H$111</definedName>
    <definedName name="_xlnm._FilterDatabase" localSheetId="4" hidden="1">'3.2)Clauses générales'!$A$12:$H$154</definedName>
    <definedName name="_xlnm._FilterDatabase" localSheetId="5" hidden="1">'3.3)Égout et AQ'!$A$12:$H$12</definedName>
    <definedName name="_xlnm._FilterDatabase" localSheetId="6" hidden="1">'3.4)Chaussée'!$A$12:$H$119</definedName>
    <definedName name="_xlnm._FilterDatabase" localSheetId="7" hidden="1">'3.5) Environnement '!$A$12:$H$12</definedName>
    <definedName name="_xlnm._FilterDatabase" localSheetId="8" hidden="1">'3.6) Éclairage et feux '!$A$12:$H$12</definedName>
    <definedName name="_xlnm._FilterDatabase" localSheetId="9" hidden="1">'3.7) Aménagement)'!$A$12:$H$12</definedName>
    <definedName name="_xlnm._FilterDatabase" localSheetId="10" hidden="1">'3.8) Ouvrages d''art'!$A$12:$H$551</definedName>
    <definedName name="_xlnm.Print_Titles" localSheetId="1">'1) Informations Générales'!$1:$3</definedName>
    <definedName name="_xlnm.Print_Titles" localSheetId="3">'3.1)Clauses administratives'!$12:$12</definedName>
    <definedName name="_xlnm.Print_Titles" localSheetId="4">'3.2)Clauses générales'!$12:$12</definedName>
    <definedName name="_xlnm.Print_Titles" localSheetId="5">'3.3)Égout et AQ'!$12:$12</definedName>
    <definedName name="_xlnm.Print_Titles" localSheetId="6">'3.4)Chaussée'!$12:$12</definedName>
    <definedName name="_xlnm.Print_Titles" localSheetId="7">'3.5) Environnement '!$12:$12</definedName>
    <definedName name="_xlnm.Print_Titles" localSheetId="8">'3.6) Éclairage et feux '!$12:$12</definedName>
    <definedName name="_xlnm.Print_Titles" localSheetId="9">'3.7) Aménagement)'!$12:$12</definedName>
    <definedName name="_xlnm.Print_Titles" localSheetId="10">'3.8) Ouvrages d''art'!$12:$12</definedName>
    <definedName name="_xlnm.Print_Area" localSheetId="1">'1) Informations Générales'!$A$1:$F$66</definedName>
    <definedName name="_xlnm.Print_Area" localSheetId="2">'2) Équipe de surveillance'!$A$1:$H$75</definedName>
    <definedName name="_xlnm.Print_Area" localSheetId="3">'3.1)Clauses administratives'!$B$2:$K$112</definedName>
    <definedName name="_xlnm.Print_Area" localSheetId="4">'3.2)Clauses générales'!$B$2:$K$154</definedName>
    <definedName name="_xlnm.Print_Area" localSheetId="5">'3.3)Égout et AQ'!$B$2:$K$71</definedName>
    <definedName name="_xlnm.Print_Area" localSheetId="6">'3.4)Chaussée'!$B$2:$K$119</definedName>
    <definedName name="_xlnm.Print_Area" localSheetId="7">'3.5) Environnement '!$B$2:$K$54</definedName>
    <definedName name="_xlnm.Print_Area" localSheetId="8">'3.6) Éclairage et feux '!$B$2:$K$48</definedName>
    <definedName name="_xlnm.Print_Area" localSheetId="9">'3.7) Aménagement)'!$B$2:$K$52</definedName>
    <definedName name="_xlnm.Print_Area" localSheetId="10">'3.8) Ouvrages d''art'!$B$2:$K$551</definedName>
    <definedName name="_xlnm.Print_Area" localSheetId="11">'4)Doc. Référence et livrables'!$A$1:$D$38</definedName>
    <definedName name="_xlnm.Print_Area" localSheetId="12">'5) Ventilation Honoraires'!$A$1:$AI$59</definedName>
    <definedName name="_xlnm.Print_Area" localSheetId="0">'À LIRE Procédure'!$B$2:$B$27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35" l="1"/>
  <c r="E8" i="35"/>
  <c r="E7" i="35"/>
  <c r="C7" i="35"/>
  <c r="E6" i="35"/>
  <c r="C6" i="35"/>
  <c r="AF21" i="32"/>
  <c r="AG21" i="32" s="1"/>
  <c r="AI21" i="32" s="1"/>
  <c r="E9" i="31" l="1"/>
  <c r="C9" i="31"/>
  <c r="E8" i="31"/>
  <c r="C8" i="31"/>
  <c r="E7" i="31"/>
  <c r="C7" i="31"/>
  <c r="E6" i="31"/>
  <c r="C6" i="31"/>
  <c r="E9" i="30"/>
  <c r="E8" i="30"/>
  <c r="E7" i="30"/>
  <c r="C7" i="30"/>
  <c r="E6" i="30"/>
  <c r="C6" i="30"/>
  <c r="E9" i="29"/>
  <c r="E8" i="29"/>
  <c r="E7" i="29"/>
  <c r="C7" i="29"/>
  <c r="E6" i="29"/>
  <c r="C6" i="29"/>
  <c r="E9" i="28"/>
  <c r="E8" i="28"/>
  <c r="E7" i="28"/>
  <c r="C7" i="28"/>
  <c r="E6" i="28"/>
  <c r="C6" i="28"/>
  <c r="E9" i="27"/>
  <c r="E8" i="27"/>
  <c r="E7" i="27"/>
  <c r="C7" i="27"/>
  <c r="E6" i="27"/>
  <c r="C6" i="27"/>
  <c r="E9" i="25"/>
  <c r="E8" i="25"/>
  <c r="E7" i="25"/>
  <c r="C7" i="25"/>
  <c r="E6" i="25"/>
  <c r="C6" i="25"/>
  <c r="E9" i="24"/>
  <c r="E8" i="24"/>
  <c r="E7" i="24"/>
  <c r="C7" i="24"/>
  <c r="E6" i="24"/>
  <c r="C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tc={E3CBE503-25DF-4449-B5D5-119561AA55E9}</author>
  </authors>
  <commentList>
    <comment ref="H93" authorId="0" shapeId="0" xr:uid="{E3CBE503-25DF-4449-B5D5-119561AA55E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cmmentaire a autre endroits?</t>
      </text>
    </comment>
  </commentList>
</comments>
</file>

<file path=xl/sharedStrings.xml><?xml version="1.0" encoding="utf-8"?>
<sst xmlns="http://schemas.openxmlformats.org/spreadsheetml/2006/main" count="6360" uniqueCount="2586">
  <si>
    <t>Procédure d'utilisation de l'outil Excel de planification de la surveillance</t>
  </si>
  <si>
    <t>Objet</t>
  </si>
  <si>
    <r>
      <rPr>
        <sz val="12"/>
        <color rgb="FF000000"/>
        <rFont val="Arial"/>
        <family val="2"/>
      </rPr>
      <t>Cet outil Excel permet au surveillant d'établir les activités de la surveillance pertinente à partir du gabarit prérempli.  Toutefois, le surveillant doit réviser également l'outil</t>
    </r>
    <r>
      <rPr>
        <b/>
        <sz val="12"/>
        <color rgb="FF000000"/>
        <rFont val="Arial"/>
        <family val="2"/>
      </rPr>
      <t xml:space="preserve"> "Tableau des vérifications à consigner obligatoirement au journal de chantier" afin d'établir les activités à réaliser en chantier. </t>
    </r>
  </si>
  <si>
    <t>Méthode d'utilisation</t>
  </si>
  <si>
    <r>
      <t>1. Remplir</t>
    </r>
    <r>
      <rPr>
        <sz val="12"/>
        <rFont val="Arial"/>
        <family val="2"/>
      </rPr>
      <t xml:space="preserve"> le tableau </t>
    </r>
    <r>
      <rPr>
        <b/>
        <sz val="12"/>
        <rFont val="Arial"/>
        <family val="2"/>
      </rPr>
      <t xml:space="preserve">Fiche d'information. </t>
    </r>
    <r>
      <rPr>
        <sz val="12"/>
        <rFont val="Arial"/>
        <family val="2"/>
      </rPr>
      <t>Certaines informations inscrites seront automatiquement copiées sur toutes les feuilles.</t>
    </r>
  </si>
  <si>
    <r>
      <t>2.</t>
    </r>
    <r>
      <rPr>
        <sz val="12"/>
        <rFont val="Arial"/>
        <family val="2"/>
      </rPr>
      <t xml:space="preserve"> </t>
    </r>
    <r>
      <rPr>
        <b/>
        <sz val="12"/>
        <rFont val="Arial"/>
        <family val="2"/>
      </rPr>
      <t>Remplir</t>
    </r>
    <r>
      <rPr>
        <sz val="12"/>
        <rFont val="Arial"/>
        <family val="2"/>
      </rPr>
      <t xml:space="preserve"> les onglets </t>
    </r>
    <r>
      <rPr>
        <b/>
        <sz val="12"/>
        <rFont val="Arial"/>
        <family val="2"/>
      </rPr>
      <t>Équipe de surveillance</t>
    </r>
    <r>
      <rPr>
        <sz val="12"/>
        <rFont val="Arial"/>
        <family val="2"/>
      </rPr>
      <t xml:space="preserve"> et </t>
    </r>
    <r>
      <rPr>
        <b/>
        <sz val="12"/>
        <rFont val="Arial"/>
        <family val="2"/>
      </rPr>
      <t>Organigramme</t>
    </r>
    <r>
      <rPr>
        <b/>
        <sz val="12"/>
        <rFont val="Arial"/>
        <family val="2"/>
      </rPr>
      <t>.</t>
    </r>
  </si>
  <si>
    <r>
      <t xml:space="preserve">3. Supprimer </t>
    </r>
    <r>
      <rPr>
        <sz val="12"/>
        <rFont val="Arial"/>
        <family val="2"/>
      </rPr>
      <t>les onglets et les sections non applicables pour le projet.</t>
    </r>
    <r>
      <rPr>
        <b/>
        <sz val="12"/>
        <rFont val="Arial"/>
        <family val="2"/>
      </rPr>
      <t xml:space="preserve"> </t>
    </r>
  </si>
  <si>
    <t>4. Sélectionner les activités pertinentes en marquant un X dans la colonne A vis-à-vis des lignes requises. Les lignes séparatrices de sections (lignes grises) sont pré marquées afin de les conserver en tout temps.</t>
  </si>
  <si>
    <r>
      <rPr>
        <b/>
        <sz val="12"/>
        <rFont val="Arial"/>
        <family val="2"/>
      </rPr>
      <t xml:space="preserve">5. Appliquer le filtre </t>
    </r>
    <r>
      <rPr>
        <sz val="12"/>
        <rFont val="Arial"/>
        <family val="2"/>
      </rPr>
      <t>de la colonne</t>
    </r>
    <r>
      <rPr>
        <b/>
        <sz val="12"/>
        <rFont val="Arial"/>
        <family val="2"/>
      </rPr>
      <t xml:space="preserve"> A</t>
    </r>
    <r>
      <rPr>
        <sz val="12"/>
        <rFont val="Arial"/>
        <family val="2"/>
      </rPr>
      <t xml:space="preserve"> en cliquant sur la  flèche de la cellule </t>
    </r>
    <r>
      <rPr>
        <b/>
        <sz val="12"/>
        <rFont val="Arial"/>
        <family val="2"/>
      </rPr>
      <t>A11</t>
    </r>
    <r>
      <rPr>
        <sz val="12"/>
        <rFont val="Arial"/>
        <family val="2"/>
      </rPr>
      <t xml:space="preserve"> et </t>
    </r>
    <r>
      <rPr>
        <b/>
        <sz val="12"/>
        <rFont val="Arial"/>
        <family val="2"/>
      </rPr>
      <t>sélectionner</t>
    </r>
    <r>
      <rPr>
        <sz val="12"/>
        <rFont val="Arial"/>
        <family val="2"/>
      </rPr>
      <t xml:space="preserve"> l'option  </t>
    </r>
    <r>
      <rPr>
        <b/>
        <sz val="12"/>
        <rFont val="Arial"/>
        <family val="2"/>
      </rPr>
      <t>(Vides)</t>
    </r>
    <r>
      <rPr>
        <sz val="12"/>
        <rFont val="Arial"/>
        <family val="2"/>
      </rPr>
      <t xml:space="preserve">. Les lignes marquées par un </t>
    </r>
    <r>
      <rPr>
        <b/>
        <sz val="12"/>
        <rFont val="Arial"/>
        <family val="2"/>
      </rPr>
      <t>X</t>
    </r>
    <r>
      <rPr>
        <sz val="12"/>
        <rFont val="Arial"/>
        <family val="2"/>
      </rPr>
      <t xml:space="preserve"> seront ainsi masquées automatiquement. </t>
    </r>
    <r>
      <rPr>
        <b/>
        <sz val="12"/>
        <rFont val="Arial"/>
        <family val="2"/>
      </rPr>
      <t/>
    </r>
  </si>
  <si>
    <r>
      <rPr>
        <b/>
        <sz val="12"/>
        <rFont val="Arial"/>
        <family val="2"/>
      </rPr>
      <t>6. Supprimer</t>
    </r>
    <r>
      <rPr>
        <sz val="12"/>
        <rFont val="Arial"/>
        <family val="2"/>
      </rPr>
      <t xml:space="preserve"> les lignes affichées et </t>
    </r>
    <r>
      <rPr>
        <b/>
        <sz val="12"/>
        <rFont val="Arial"/>
        <family val="2"/>
      </rPr>
      <t>désactiver le filtre</t>
    </r>
    <r>
      <rPr>
        <sz val="12"/>
        <rFont val="Arial"/>
        <family val="2"/>
      </rPr>
      <t>. Cette action permet de conserver seulement les lignes pertinentes.</t>
    </r>
  </si>
  <si>
    <r>
      <t xml:space="preserve">7. Ajouter des lignes </t>
    </r>
    <r>
      <rPr>
        <sz val="12"/>
        <rFont val="Arial"/>
        <family val="2"/>
      </rPr>
      <t>pour toute activité non inscrite au tableau, mais requise au projet.</t>
    </r>
  </si>
  <si>
    <r>
      <t xml:space="preserve">8. Ajuster l'information </t>
    </r>
    <r>
      <rPr>
        <sz val="12"/>
        <rFont val="Arial"/>
        <family val="2"/>
      </rPr>
      <t xml:space="preserve">dans les colonnes en fonction des exigences du projet : références aux documents contractuels, intervenants, dates, etc. </t>
    </r>
  </si>
  <si>
    <r>
      <rPr>
        <b/>
        <sz val="12"/>
        <rFont val="Arial"/>
        <family val="2"/>
      </rPr>
      <t>9. En cours des travaux,</t>
    </r>
    <r>
      <rPr>
        <sz val="12"/>
        <rFont val="Arial"/>
        <family val="2"/>
      </rPr>
      <t xml:space="preserve"> </t>
    </r>
    <r>
      <rPr>
        <b/>
        <sz val="12"/>
        <rFont val="Arial"/>
        <family val="2"/>
      </rPr>
      <t xml:space="preserve">ajuster </t>
    </r>
    <r>
      <rPr>
        <sz val="12"/>
        <rFont val="Arial"/>
        <family val="2"/>
      </rPr>
      <t>le tableau en fonction de modifications, notamment au calendrier de l'entrepreneur.</t>
    </r>
  </si>
  <si>
    <t>Préparer la liste des activités pour un représentant technique particulier</t>
  </si>
  <si>
    <r>
      <rPr>
        <b/>
        <sz val="12"/>
        <rFont val="Arial"/>
        <family val="2"/>
      </rPr>
      <t>1</t>
    </r>
    <r>
      <rPr>
        <sz val="12"/>
        <rFont val="Arial"/>
        <family val="2"/>
      </rPr>
      <t xml:space="preserve">. Dans le filtre de la cellule </t>
    </r>
    <r>
      <rPr>
        <b/>
        <sz val="12"/>
        <rFont val="Arial"/>
        <family val="2"/>
      </rPr>
      <t>F11</t>
    </r>
    <r>
      <rPr>
        <sz val="12"/>
        <rFont val="Arial"/>
        <family val="2"/>
      </rPr>
      <t xml:space="preserve">, </t>
    </r>
    <r>
      <rPr>
        <b/>
        <sz val="12"/>
        <rFont val="Arial"/>
        <family val="2"/>
      </rPr>
      <t>décocher</t>
    </r>
    <r>
      <rPr>
        <sz val="12"/>
        <rFont val="Arial"/>
        <family val="2"/>
      </rPr>
      <t xml:space="preserve"> l'option </t>
    </r>
    <r>
      <rPr>
        <b/>
        <sz val="12"/>
        <rFont val="Arial"/>
        <family val="2"/>
      </rPr>
      <t>(Vides)</t>
    </r>
    <r>
      <rPr>
        <sz val="12"/>
        <rFont val="Arial"/>
        <family val="2"/>
      </rPr>
      <t xml:space="preserve"> </t>
    </r>
    <r>
      <rPr>
        <b/>
        <sz val="12"/>
        <rFont val="Arial"/>
        <family val="2"/>
      </rPr>
      <t xml:space="preserve">et </t>
    </r>
    <r>
      <rPr>
        <sz val="12"/>
        <rFont val="Arial"/>
        <family val="2"/>
      </rPr>
      <t xml:space="preserve">l'option mentionnant le </t>
    </r>
    <r>
      <rPr>
        <b/>
        <sz val="12"/>
        <rFont val="Arial"/>
        <family val="2"/>
      </rPr>
      <t>représentant désiré</t>
    </r>
    <r>
      <rPr>
        <sz val="12"/>
        <rFont val="Arial"/>
        <family val="2"/>
      </rPr>
      <t xml:space="preserve"> (exemple: RAQ).</t>
    </r>
  </si>
  <si>
    <r>
      <rPr>
        <b/>
        <sz val="12"/>
        <rFont val="Arial"/>
        <family val="2"/>
      </rPr>
      <t>2. Supprimer</t>
    </r>
    <r>
      <rPr>
        <sz val="12"/>
        <rFont val="Arial"/>
        <family val="2"/>
      </rPr>
      <t xml:space="preserve"> les lignes affichées afin de conserver seulement les lignes associées avec le représentant ciblé.</t>
    </r>
  </si>
  <si>
    <r>
      <rPr>
        <b/>
        <sz val="12"/>
        <rFont val="Arial"/>
        <family val="2"/>
      </rPr>
      <t>3</t>
    </r>
    <r>
      <rPr>
        <sz val="12"/>
        <rFont val="Arial"/>
        <family val="2"/>
      </rPr>
      <t xml:space="preserve">. </t>
    </r>
    <r>
      <rPr>
        <b/>
        <sz val="12"/>
        <rFont val="Arial"/>
        <family val="2"/>
      </rPr>
      <t>Cocher</t>
    </r>
    <r>
      <rPr>
        <sz val="12"/>
        <rFont val="Arial"/>
        <family val="2"/>
      </rPr>
      <t xml:space="preserve"> l'option (Sélectionner tout). Vous devriez obtenir la liste des tâches du représentant choisi séparées en section par les lignes grises. </t>
    </r>
  </si>
  <si>
    <r>
      <t xml:space="preserve">4. Ajouter </t>
    </r>
    <r>
      <rPr>
        <sz val="12"/>
        <rFont val="Arial"/>
        <family val="2"/>
      </rPr>
      <t>des lignes, si requises, et</t>
    </r>
    <r>
      <rPr>
        <b/>
        <sz val="12"/>
        <rFont val="Arial"/>
        <family val="2"/>
      </rPr>
      <t xml:space="preserve"> ajuster </t>
    </r>
    <r>
      <rPr>
        <sz val="12"/>
        <rFont val="Arial"/>
        <family val="2"/>
      </rPr>
      <t xml:space="preserve">les consignes </t>
    </r>
    <r>
      <rPr>
        <b/>
        <sz val="12"/>
        <rFont val="Arial"/>
        <family val="2"/>
      </rPr>
      <t xml:space="preserve">au besoin. </t>
    </r>
  </si>
  <si>
    <t>Questions et commentaires</t>
  </si>
  <si>
    <t>Pour toute question ou tout commentaire sur le contenu et l'utilisation de ce formulaire, veuillez communiquer avec , ou par courriel à :</t>
  </si>
  <si>
    <t>1. Plan de surveillance</t>
  </si>
  <si>
    <t xml:space="preserve">1. Fiche d'information </t>
  </si>
  <si>
    <t>Numéro de projet</t>
  </si>
  <si>
    <t xml:space="preserve">Numéro de règlement </t>
  </si>
  <si>
    <t xml:space="preserve">Numéro de soumission </t>
  </si>
  <si>
    <t xml:space="preserve">Titre de la soumission </t>
  </si>
  <si>
    <t>Version du plan de surveillance</t>
  </si>
  <si>
    <t>Date de mise à jour</t>
  </si>
  <si>
    <t>Intervenants</t>
  </si>
  <si>
    <t>Nom</t>
  </si>
  <si>
    <t>Numéro de téléphone</t>
  </si>
  <si>
    <t>Courriel</t>
  </si>
  <si>
    <t>Cellulaire</t>
  </si>
  <si>
    <t>Entrepreneur (entreprise)</t>
  </si>
  <si>
    <t>Entrepreneur (représentant principal)</t>
  </si>
  <si>
    <t>Chargé d'activités responsable de la surveillance de la Ville de Laval</t>
  </si>
  <si>
    <t>Consultant surveillance</t>
  </si>
  <si>
    <t>Professionnel</t>
  </si>
  <si>
    <t>Laboratoires du contrôle de qualité</t>
  </si>
  <si>
    <t>Représentant du professionnel responsable de l'assurance de la qualité (RPRAQ)</t>
  </si>
  <si>
    <t>2. Objectifs de la surveillance</t>
  </si>
  <si>
    <t>3.a) Particularités du mandat : Période de réalisation des travaux et délais</t>
  </si>
  <si>
    <t xml:space="preserve">3.b) Particularités du mandat : Recommandations du concepteur et du chargé d'activité </t>
  </si>
  <si>
    <t>4. Approvisionnement/intrants et récupération</t>
  </si>
  <si>
    <t>Matériaux et/ou intrants fournis par la Ville</t>
  </si>
  <si>
    <t>5. Autorisation, droit, permis et servitudes requis pour la réalisation des travaux</t>
  </si>
  <si>
    <t>6. Annexes au plan de surveillance</t>
  </si>
  <si>
    <t>1.  Planification et suivi de l'assurance de la qualité des ouvrages et des matériaux</t>
  </si>
  <si>
    <t xml:space="preserve">Note: Le professionnel doit adapter l'équipe de surveillance, supprimer ou ajouter des représentants, en fonction du projet à surveiller. Ce fichier est harmonisé avec le formulaire RDP-001 "Journal de chantier - liste des intervenants au contrat". Le tableau doit être rempli en conséquence avec l'équipe qui sera présente sur le chantier. </t>
  </si>
  <si>
    <t>Équipe de surveillance</t>
  </si>
  <si>
    <t>Qualification</t>
  </si>
  <si>
    <t>Fonction</t>
  </si>
  <si>
    <t>Employeur</t>
  </si>
  <si>
    <t>ing. / tech.</t>
  </si>
  <si>
    <t>ing.</t>
  </si>
  <si>
    <t>Directeur de contrat</t>
  </si>
  <si>
    <t>Ingénieur spécialisé en infrastructures municipales</t>
  </si>
  <si>
    <t>Représentants du professionnel</t>
  </si>
  <si>
    <t xml:space="preserve">Représentant Ingénieur spécialisé en infrastructures municipales </t>
  </si>
  <si>
    <t xml:space="preserve">Représentant Architecte paysagiste </t>
  </si>
  <si>
    <t>Représentant Architecte paysagiste</t>
  </si>
  <si>
    <t>Représentant Ingénieur spécialisé en électricité – éclairage routier</t>
  </si>
  <si>
    <t>Représentant Ingénieur spécialisé en feux de circulation</t>
  </si>
  <si>
    <t>Représentant Ingénieur spécialisé en structure</t>
  </si>
  <si>
    <t>Représentant Ingénieur spécialisé en circulation</t>
  </si>
  <si>
    <t xml:space="preserve">Représentant Ingénieur spécialisé en circulation </t>
  </si>
  <si>
    <t xml:space="preserve">Représentant Professionnel spécialiste en environnement </t>
  </si>
  <si>
    <t>Représentant Biologiste</t>
  </si>
  <si>
    <t xml:space="preserve">Représentant Biologiste </t>
  </si>
  <si>
    <t>Représentant technique principal en chantier</t>
  </si>
  <si>
    <t>Représentant technique principal en usine/surveillance</t>
  </si>
  <si>
    <t>Représentant technique principal en structure</t>
  </si>
  <si>
    <t>Représentant technique principal en électricité et éclairage routier</t>
  </si>
  <si>
    <t>Représentant Équipe d’arpentage</t>
  </si>
  <si>
    <t>Organigramme:</t>
  </si>
  <si>
    <t>Legendre:</t>
  </si>
  <si>
    <t>Concepteur</t>
  </si>
  <si>
    <t>Candidat à la profession d'ingénieur</t>
  </si>
  <si>
    <t>Technicien</t>
  </si>
  <si>
    <t>Plan de surveillance</t>
  </si>
  <si>
    <t>Note: l'ensemble des activités déjà inscrites à l'outil de planification peut ne pas être applicable à un projet. Le surveillant et son équipe devront donc modifier, supprimer ou ajouter des activités en fonction du projet à surveiller, c’est-à-dire en fonction des plans et devis pour construction.</t>
  </si>
  <si>
    <t>Légende</t>
  </si>
  <si>
    <t>Surveillant</t>
  </si>
  <si>
    <t>Surveillant «SC»</t>
  </si>
  <si>
    <t>Représentant du SC responsable de l'assurance de la qualité «RAQ»</t>
  </si>
  <si>
    <t>Représentant du SC en structure «RST»</t>
  </si>
  <si>
    <t>Compte rendu de réunion «CR»</t>
  </si>
  <si>
    <t>Numéro de soumission</t>
  </si>
  <si>
    <t>Chargé d'activités responsable de la surveillance de la Ville de Laval "CARSVL"</t>
  </si>
  <si>
    <t>Représentant du SC en chantier «RS» (voir ses tâches au "Journal de chantier)</t>
  </si>
  <si>
    <t>Représentant du SC en architecture de paysage «RAP»</t>
  </si>
  <si>
    <t>Guide terrain Surveillance environnementale des chantiers routiers "Guide terrain ENV"</t>
  </si>
  <si>
    <t>Entrepreneur</t>
  </si>
  <si>
    <t>Chargé d'activité responsable de l'arpentage de la Ville de Laval "CARAVL"</t>
  </si>
  <si>
    <t xml:space="preserve">Représentant du SC en signalisation «RSIG»                               </t>
  </si>
  <si>
    <t>Représentant du SC en environnement «RENV»</t>
  </si>
  <si>
    <t>Fiche de surveillance environnementale «FE»</t>
  </si>
  <si>
    <t>Chargé d'activité responsable d'assurance de la qualité de la Ville de Laval «CARAQVL»</t>
  </si>
  <si>
    <t xml:space="preserve">Représentant du SC en chaussée «RCH» </t>
  </si>
  <si>
    <t>Coordinateur de marquage du Ministère «CMM»</t>
  </si>
  <si>
    <t>Plans relevé et/ou finaux  "PR" "PF"</t>
  </si>
  <si>
    <t>NOTE: La liste ci-dessous ne comprend pas des activités à réaliser au chantier, notamment les éléments à consigner obligatoirement au journal de chantier identifiés à l'annexe C du document "Exigence des services de surveillance"</t>
  </si>
  <si>
    <t>Cochez si requis (X)</t>
  </si>
  <si>
    <t>Sujet / Éléments à surveiller</t>
  </si>
  <si>
    <t>Références
(Plans et devis)</t>
  </si>
  <si>
    <t>Fréquence</t>
  </si>
  <si>
    <t>Activités de surveillance</t>
  </si>
  <si>
    <t>Responsable</t>
  </si>
  <si>
    <t>Tâches obligatoires de l'ingénieur</t>
  </si>
  <si>
    <t>Document de vérification (JC, formulaires)</t>
  </si>
  <si>
    <t>Remarques</t>
  </si>
  <si>
    <t>X</t>
  </si>
  <si>
    <t xml:space="preserve">Organisation de chantier </t>
  </si>
  <si>
    <t>Info-Excavation (compagne d'utilité publique)</t>
  </si>
  <si>
    <t>Exigence des services de surveillance  Appel d'offres  égout et aqueduc 6.0                         
Info-Excavation</t>
  </si>
  <si>
    <t>Avant le début des travaux</t>
  </si>
  <si>
    <t>Réception et prise de connaissance des documents</t>
  </si>
  <si>
    <t>SC</t>
  </si>
  <si>
    <t>RDP-014</t>
  </si>
  <si>
    <t>Demande d'informations complémentaires à celles d'Info-Excavation auprès de la municipalité concernée et des propriétaires privés riverains (si requis pour définir des réseaux privés)</t>
  </si>
  <si>
    <t>Exigence des services de surveillance 
Cahier des charges égouts et aqueduc 6.0</t>
  </si>
  <si>
    <t>Réception des documents administratifs (Autorisation AMP, Cautionnements, Avenant d'assurance, Avis ouverture chantier CNESST, programme de prévention, numéro du RBQ, Revenu Québec, etc.)</t>
  </si>
  <si>
    <t>Exigence des services de surveillance 
Appel d'offres 2.8, 2.10, 2.11, 1,1,9</t>
  </si>
  <si>
    <t>Réception et vérification et prise de connaissance des documents</t>
  </si>
  <si>
    <t>Réception de la liste des sous-contractants, des équipements, de la main-d'œuvre et des taux horaires</t>
  </si>
  <si>
    <t>Exigence des services de surveillance Appel d'offres 2.4 ; 6.12.2. ; 6.12.3.2.</t>
  </si>
  <si>
    <t>Validation des repères géodésiques fournis par le donneur d'ouvrage (stations d'arpentage, repères, emprise, etc.)</t>
  </si>
  <si>
    <t>Exigence des services de surveillance Appel d'offres 6.22. ; 6.22.2.</t>
  </si>
  <si>
    <t>Avant et durant les travaux</t>
  </si>
  <si>
    <t>Ingénieur surveillant</t>
  </si>
  <si>
    <t>Listes des points de construction</t>
  </si>
  <si>
    <t>Exigence des services de surveillance Appel d'offres 6,21; 6,22; 6,22,1; 6,22,2</t>
  </si>
  <si>
    <t>Réception et vérification de la conformité des documents</t>
  </si>
  <si>
    <t>Implantation des points de construction  par l'entrepreneur</t>
  </si>
  <si>
    <t>Vérification par constat visuel et mesures</t>
  </si>
  <si>
    <t>Technicien surveillant</t>
  </si>
  <si>
    <t>Réalisation d'un document vidéo et des prises de photos de l'état des lieux</t>
  </si>
  <si>
    <t>Exigence des services de surveillance Appel d'offres 6.15.3.5</t>
  </si>
  <si>
    <t>Vérification par constat visuel</t>
  </si>
  <si>
    <t>RDP-003</t>
  </si>
  <si>
    <t>Prendre connaissance de l'environnement du chantier (suivi des contraintes locales et temporaires)</t>
  </si>
  <si>
    <t>Exigence des services de surveillance Appel d'offres 6.23</t>
  </si>
  <si>
    <t>Vérification par constat visuel et suivi auprès du donneur d'ouvrage</t>
  </si>
  <si>
    <t>RDP-002</t>
  </si>
  <si>
    <t>Respect des règlementations concernant la SST et l'environnement (générales et spécifiques au projet)</t>
  </si>
  <si>
    <t>Exigence des services de surveillance Appel d'offres 6.23.1     Règlementation CNESST  MDDELCC</t>
  </si>
  <si>
    <t>Durant les travaux</t>
  </si>
  <si>
    <t>Activités spécifiques aux conditions météorologiques si requis (températures extrêmes, précipitations, etc.)</t>
  </si>
  <si>
    <t>Exigence des services de surveillance Appel d'offres 6.13.1</t>
  </si>
  <si>
    <t>Vérification par constat visuel et mesure de la température</t>
  </si>
  <si>
    <t xml:space="preserve">Validation de la distribution par le donneur d'ouvrage des avis de travaux aux résidents, commerçants, municipalités, services d'urgence, organismes concernés, etc. </t>
  </si>
  <si>
    <t>Exigence des services de surveillance Cahier des charges égouts et aqueduc 7.22.3.2</t>
  </si>
  <si>
    <t>Site de disposition des déblais, résidus, surplus d'excavation, etc.</t>
  </si>
  <si>
    <t>Exigence des services de surveillance Cahier des charges égouts et aqueduc 6.12                                Cahier des charges infrastructures routières 6.13</t>
  </si>
  <si>
    <t>Échéancier des travaux plus révision</t>
  </si>
  <si>
    <t>Exigence des services de surveillance Appel d'offres 6.13</t>
  </si>
  <si>
    <t>Courriel / CR</t>
  </si>
  <si>
    <t>Réunion de transfert des connaissances</t>
  </si>
  <si>
    <t>Après la prise de connaissance du projet</t>
  </si>
  <si>
    <t>Convocation de la réunion, préparation de l'ordre de jour et du CR</t>
  </si>
  <si>
    <t>CR</t>
  </si>
  <si>
    <t>Exigences des services de surveillance 3.13 Guide de surveillance                                   Devis SP</t>
  </si>
  <si>
    <t>Élaboration du plan de surveillance, coordination avec les intervenants</t>
  </si>
  <si>
    <t>Réunion avec le représentant de l'assurance  de la qualité</t>
  </si>
  <si>
    <t xml:space="preserve">Exigence des services de surveillance 
2.1.2 Guide de surveillance           
Devis SP </t>
  </si>
  <si>
    <t>Au moment convenu avec le RAQ</t>
  </si>
  <si>
    <t>CR, plan de surveillance ajusté</t>
  </si>
  <si>
    <t>Visite des lieux</t>
  </si>
  <si>
    <t>Exigence des services de surveillance Appel d'offres 6.22.1.                        
3.1 Guide de surveillance                     
Devis SP</t>
  </si>
  <si>
    <t>Au moment convenu avec les intervenants</t>
  </si>
  <si>
    <t>Organisation de la visite avec les intervenants requis</t>
  </si>
  <si>
    <t>Réunion de planification</t>
  </si>
  <si>
    <t>Avant début des travaux</t>
  </si>
  <si>
    <t>Mise à jour du plan de surveillance</t>
  </si>
  <si>
    <t>Exigence des services de surveillance 4.3 Guide de surveillance                            Devis SP</t>
  </si>
  <si>
    <t>Après la réunion de démarrage</t>
  </si>
  <si>
    <t>Mise à jour selon le calendrier de l'entrepreneur</t>
  </si>
  <si>
    <t>Plan de surveillance ajusté, calendrier</t>
  </si>
  <si>
    <t>Liste des sous-traitants</t>
  </si>
  <si>
    <t>Exigence des services de surveillance Appel d'offres 2.4. ; 1.1.38.                 
CCDG 6,1</t>
  </si>
  <si>
    <t>Vérification de la présence des fournisseurs non admissibles</t>
  </si>
  <si>
    <t>Ordonnancement</t>
  </si>
  <si>
    <t>Lettre d'autorisation de commencer les travaux par la Ville de Laval</t>
  </si>
  <si>
    <t>Exigence des services de surveillance CCDG 7.1, 7.9</t>
  </si>
  <si>
    <t>Recevoir copie de la lettre</t>
  </si>
  <si>
    <t>CARSVL</t>
  </si>
  <si>
    <t>Lettre à l'entrepreneur par la Ville de Laval</t>
  </si>
  <si>
    <t>Avis écrit de l'entrepreneur demandant la suspension des travaux</t>
  </si>
  <si>
    <t xml:space="preserve">Exigence des services de surveillance
Appel d'offres 6.30
CCDG  7.2 </t>
  </si>
  <si>
    <t>Au moins 3 jours avant début de la suspension de courte période: Au moins 10 jours avant début de la suspension de longue période</t>
  </si>
  <si>
    <t>Réception, vérification de la conformité</t>
  </si>
  <si>
    <t>Avis écrit de l'entrepreneur confirmant la reprise des travaux suspendus</t>
  </si>
  <si>
    <t xml:space="preserve">Exigence des services de surveillance CCDG  7.2 </t>
  </si>
  <si>
    <t>Au moins 3 jours avant début de la reprise après la suspension de courte période: Au moins 10 jours avant début de la reprise après la suspension de longue période</t>
  </si>
  <si>
    <t>Autorisation de reprise des travaux par la Ville de Laval</t>
  </si>
  <si>
    <t>Exigence des services de surveillance CCDG 7.2</t>
  </si>
  <si>
    <t>Avant le début de reprise des travaux</t>
  </si>
  <si>
    <t>Autorisation à l'entrepreneur</t>
  </si>
  <si>
    <t>Lettre à l'entrepreneur</t>
  </si>
  <si>
    <t>Calendrier détaillé des travaux</t>
  </si>
  <si>
    <t>1re réunion de chantier          Mensuellement                                        À chaque modification</t>
  </si>
  <si>
    <t>Réception, vérification du respect des échéanciers et délais, validation du "chemin critique"</t>
  </si>
  <si>
    <t>Liste du personnel et des responsables du contrat</t>
  </si>
  <si>
    <t>Exigence des services de surveillance Appel d'offres 1.1.27. ; 5.1. ; 6.11.3.                 
CCDG 6.7, 7.5</t>
  </si>
  <si>
    <t>1re réunion de chantier</t>
  </si>
  <si>
    <t xml:space="preserve">Réception  </t>
  </si>
  <si>
    <t>RDP-001</t>
  </si>
  <si>
    <t>Liste des taux de la main-d'œuvre</t>
  </si>
  <si>
    <t>Décret</t>
  </si>
  <si>
    <t xml:space="preserve">Réception </t>
  </si>
  <si>
    <t>Tableau "Liste des fournisseurs de matériaux et sous-traitants pour RENA"</t>
  </si>
  <si>
    <t>Réception, vérification de l'absence de sous-traitants ayant obtenu un rapport de rendement insatisfaisant</t>
  </si>
  <si>
    <t>Les documents prouvant la compétence des sous-traitants (licence, certificat, cartes de compétence, assurances, etc.)</t>
  </si>
  <si>
    <t>Réception, vérification de conformité et validation de la date d'échéance</t>
  </si>
  <si>
    <t>Permis et licences requis au projet</t>
  </si>
  <si>
    <t>Exigence des services de surveillance Appel d'offres 6.9
CCDG 6.3</t>
  </si>
  <si>
    <t>Liste du matériel utilisé</t>
  </si>
  <si>
    <t>Exigence des services de surveillance CCDG 7.6</t>
  </si>
  <si>
    <t>Arpentage</t>
  </si>
  <si>
    <t>Bornage</t>
  </si>
  <si>
    <t>Exigence des services de surveillance
Appel d'offre 6.22.</t>
  </si>
  <si>
    <t>Coordination avec le CARAVL, réception des documents concernant le bornage et transfert à l'entrepreneur</t>
  </si>
  <si>
    <t xml:space="preserve">Piquetage par l'entrepreneur </t>
  </si>
  <si>
    <t>CCDG 5.3.3.5 et 5.3.2, 
Appel d'offres 6,21; 6,22; 6,22,1; 6,22,2</t>
  </si>
  <si>
    <t>1re réunion de chantier et 5 jours après le début des travaux</t>
  </si>
  <si>
    <t>Réception du programme d'arpentage et du tableau comparatif de l'entrepreneur</t>
  </si>
  <si>
    <t>Appel d'offres 6,21; 6,22; 6,22,1; 6,22,2</t>
  </si>
  <si>
    <t>Délai convenu avec SC</t>
  </si>
  <si>
    <t>Réception, vérification de la conformité, recommandations et suivi auprès du SC</t>
  </si>
  <si>
    <t>CARAVL</t>
  </si>
  <si>
    <t>Arpentage pour plan de localisation des infrastructures</t>
  </si>
  <si>
    <t>Exigence des services de surveillance Cahier des charges réhab. infra. 5.3 ; 10.4, 10.6, 10.7, 10.8, 10.9</t>
  </si>
  <si>
    <t>pendant les travaux</t>
  </si>
  <si>
    <t>Réception et vérification de la conformité</t>
  </si>
  <si>
    <t>Arpentage légal pendant les travaux</t>
  </si>
  <si>
    <t>Au besoin pendant les travaux</t>
  </si>
  <si>
    <t>Autorisation du CARSVL pour communiquer avec le CARAVL, demande de l'intervention</t>
  </si>
  <si>
    <t>Camionnage en vrac CCDG 7.7</t>
  </si>
  <si>
    <t>Entente de prestation de services entre l'entrepreneur et le(s) titulaire(s) d'un permis de courtage ou dispositions à défaut d'entente</t>
  </si>
  <si>
    <t>Avant le début du transport de matières en vrac</t>
  </si>
  <si>
    <t xml:space="preserve">Réception et validation du contenu </t>
  </si>
  <si>
    <t>Réunion spéciale sur le transport des matières en vrac</t>
  </si>
  <si>
    <t>Exigence des services de surveillance 4.9.6 Guide de surveillance</t>
  </si>
  <si>
    <t>À l'Invitation du CARSM</t>
  </si>
  <si>
    <t xml:space="preserve">Participation, préparation et distribution du CR </t>
  </si>
  <si>
    <t>Informations de l'entrepreneur transmises aux titulaires de permis de courtage ainsi que la preuve que ce dernier a bien reçu les informations</t>
  </si>
  <si>
    <t>CCDG 7.7.1.2.2</t>
  </si>
  <si>
    <t>Réception et validation de la conformité des informations</t>
  </si>
  <si>
    <t>Les informations des titulaires de courtage transmis à l'entrepreneur</t>
  </si>
  <si>
    <t>5 jours après la réception des informations de l'entrepreneur</t>
  </si>
  <si>
    <t>Demande écrite de l'entrepreneur aux titulaires de permis de courtage mentionnant ses besoins de camion (jusqu'à 5 jours)</t>
  </si>
  <si>
    <t>Entre 8h30 et 14h le jour précédant la période de travail pour un chantier de jour et entre 7h et 10h la journée même pour un chantier de nuit. Pour plusieurs périodes de travail consécutives, entre 8h30 et 14h, 2 jours avant pour un chantier de jour et entre 7 et 10h le jour précédent la période de travail pour un chantier de nuit.</t>
  </si>
  <si>
    <t>Réception et validation de la conformité des informations et des périodes. Fournir l'autorisation du début du transport.</t>
  </si>
  <si>
    <t>Avis par écrit d'annulation d'une demande de fourniture de camions</t>
  </si>
  <si>
    <t>CCDG 7.7.1.3</t>
  </si>
  <si>
    <t>2 h avant l'instant où les premiers camions sont requis. Pour chacune période de travail d'annulation.</t>
  </si>
  <si>
    <t>Réception et validation de conformité. Vérification auprès du(des) titulaire(s) de permis. Validation de cause d'annulation.</t>
  </si>
  <si>
    <t>Plan de contrôle des charges</t>
  </si>
  <si>
    <t>CCDG 7.7.2.1</t>
  </si>
  <si>
    <t>Délai mentionné au devis ou convenu avec l'entrepreneur</t>
  </si>
  <si>
    <t>Réception, vérification de la conformité, acceptation du plan</t>
  </si>
  <si>
    <t>Sommaire des frais engagés pour les services fournis par les titulaires de permis de courtage</t>
  </si>
  <si>
    <t>CCDG 7.7.1.5</t>
  </si>
  <si>
    <t>Mensuellement ou selon la fréquence convenue avec le CARSM</t>
  </si>
  <si>
    <t>CCDG 8.1.2</t>
  </si>
  <si>
    <t>Au besoin</t>
  </si>
  <si>
    <t>Vérification de la conformité</t>
  </si>
  <si>
    <t>Certificat de calibration de l'appareil de pesée pour la réception des matériaux payés à la tonne</t>
  </si>
  <si>
    <t>CCDG 7.7.2,  8.1.2</t>
  </si>
  <si>
    <t>Plan de contrôle de charge</t>
  </si>
  <si>
    <t>Réception et vérification</t>
  </si>
  <si>
    <t>Autorisation écrite pour le transport des matériaux en vrac</t>
  </si>
  <si>
    <t>Exigence des services de surveillance CCDG 7.7.2.1</t>
  </si>
  <si>
    <t>RDP-006</t>
  </si>
  <si>
    <t>Rapport des matériaux transportés</t>
  </si>
  <si>
    <t>Exigence des services de surveillance CCDG 8.1.2</t>
  </si>
  <si>
    <t>Quotidiennement</t>
  </si>
  <si>
    <t>Réception de l'entrepreneur et vérification de la conformité, conservation au dossier de chantier</t>
  </si>
  <si>
    <t>RS</t>
  </si>
  <si>
    <t>RDP-004</t>
  </si>
  <si>
    <t>Calcul des ouvrages exécutés</t>
  </si>
  <si>
    <t>Exigence des services de surveillance Guide de surveillance</t>
  </si>
  <si>
    <t>Préparation et transmission au SC</t>
  </si>
  <si>
    <t>RDP-015</t>
  </si>
  <si>
    <t>Coupons de pesée</t>
  </si>
  <si>
    <t>À la livraison des matériaux payés à la tonne</t>
  </si>
  <si>
    <t>Réception et vérification de la conformité, conservation au dossier de chantier</t>
  </si>
  <si>
    <t>Coupons de pesée, V-0863</t>
  </si>
  <si>
    <t>Lors de la préparation de la demande de paiement</t>
  </si>
  <si>
    <t>Vérification des coupons originaux</t>
  </si>
  <si>
    <t>Santé et sécurité</t>
  </si>
  <si>
    <t>Copie de l'avis d’ouverture de chantier à la CSST</t>
  </si>
  <si>
    <t>Appel d'offres 6.10.4
CCDG 7.4
CSTC
LSST article 220.</t>
  </si>
  <si>
    <t>Réunion de démarrage</t>
  </si>
  <si>
    <t>Réception de l'avis d'ouverture</t>
  </si>
  <si>
    <t>Programme de prévention spécifique des activités de surveillance des travaux de la Ville de Laval</t>
  </si>
  <si>
    <t>Exigence des services de surveillance Appel d'offres 6.10.2
 CSTC
LSST Article 59.
Règlement sur le programme de prévention chapitre S-2.1 , r. 10</t>
  </si>
  <si>
    <t>Transmission à l'entrepreneur, au CARSVL, aux intervenants et personnel affecté</t>
  </si>
  <si>
    <t>Programme de prévention spécifique de l'entrepreneur et des sous-traitants.</t>
  </si>
  <si>
    <t>Exigence des services de surveillance Appel d'offres 6.10.2
CSTC
LSST Article 59.
Règlement sur le programme de prévention chapitre S-2.1 , r. 10</t>
  </si>
  <si>
    <t xml:space="preserve">Avant début des travaux spécifiques et réunion de démarrage </t>
  </si>
  <si>
    <t>Réception et transmission aux intervenants et personnel affecté</t>
  </si>
  <si>
    <t>Copie d'une entente pour travaux exécutés à proximité de lignes électriques (Formulaire nature 460 de HQ)</t>
  </si>
  <si>
    <t>Appel d'offres 6.9.
CCDG 6.13, 7.4
Devis</t>
  </si>
  <si>
    <t>Réception, vérification de la validité</t>
  </si>
  <si>
    <t>Copie d'une entente avec partenaires pour travaux exécutés à proximité de chemin de fer</t>
  </si>
  <si>
    <t>Plans d'ouvrages provisoires</t>
  </si>
  <si>
    <t>Appel d'offres 1.1.25.
CCDG 6.6.3</t>
  </si>
  <si>
    <t>2 semaines avant d'entreprendre l'ouvrage</t>
  </si>
  <si>
    <t>Réception, vérification de la conformité, coordination pour validation des plans</t>
  </si>
  <si>
    <t>Permis spécial de circulation de SAAQ</t>
  </si>
  <si>
    <t>CCDG 6.11</t>
  </si>
  <si>
    <t xml:space="preserve">Copie du permis et/ ou de l'entente avec le propriétaire pour accès à une propriété privée  </t>
  </si>
  <si>
    <t>Appel d'offres 1.7.6.
Cahier des charges réhab. infra. 4.9, 4.10
CCDG 6.3, 6.9, 6.13
Devis</t>
  </si>
  <si>
    <t>Avant l'occupation</t>
  </si>
  <si>
    <t>Réception</t>
  </si>
  <si>
    <t>Copie du permis et/ou de l'entente pour l'aire de disposition ou d'entreposage des matériaux de rebuts</t>
  </si>
  <si>
    <t>Appel d'offres 1.7.6.
Cahier des charges réhab. infra. 4.9, 4.10
 CCDG 6.3, 6.9, 6.13
Devis</t>
  </si>
  <si>
    <t>Avant la disposition ou l'entreposage</t>
  </si>
  <si>
    <t>Activités administratives pendant les travaux</t>
  </si>
  <si>
    <t>Avis de différend (intention de réclamer)</t>
  </si>
  <si>
    <t>Appel d'offres 6.31.7.
CCDG 8.8.1 et 4.26 du Guide de surveillance</t>
  </si>
  <si>
    <t>15 jours à compter du début des difficultés qui, selon l'entrepreneur, justifient son intention de réclamer</t>
  </si>
  <si>
    <t>Réception et vérification de la conformité. Validation, transmission au CARSVL. Préparation des documents requis pour réponse.</t>
  </si>
  <si>
    <t>CR, correspondance</t>
  </si>
  <si>
    <t>Réclamation détaillée</t>
  </si>
  <si>
    <t>Appel d'offres 9.8.4.
CCDG 8.8.1 et  4.26 du Guide de surveillance</t>
  </si>
  <si>
    <t>30 jours à compter de la date du certificat de réception provisoire totale.</t>
  </si>
  <si>
    <t>Réunions de chantier</t>
  </si>
  <si>
    <t>Exigence des services de surveillance Appel d'offres 6.15.3.
4.9 Guide de surveillance
Devis SP</t>
  </si>
  <si>
    <t>Aux 2 semaines</t>
  </si>
  <si>
    <t>Convocation, préparation de l'ordre de jour et du CR</t>
  </si>
  <si>
    <t>Suivi des avenants</t>
  </si>
  <si>
    <t>Exigence des services de surveillance 4.18 Guide de surveillance                                    Devis SP</t>
  </si>
  <si>
    <t xml:space="preserve">Au besoin </t>
  </si>
  <si>
    <t>Réception et préparation des documents justificatifs</t>
  </si>
  <si>
    <t>RDP-017, RDP-018, RDP-019, RDP-016</t>
  </si>
  <si>
    <t>Calculs des ouvrages exécutés pour paiement</t>
  </si>
  <si>
    <t>Exigence des services de surveillance 4.20.1 Guide de surveillance                   Devis SP</t>
  </si>
  <si>
    <t>Mensuellement ou selon la fréquence convenue</t>
  </si>
  <si>
    <t xml:space="preserve">Compléter les formulaires, vérification de la conformité, préparation du calcul </t>
  </si>
  <si>
    <t>SC + RS</t>
  </si>
  <si>
    <t>Décompte progressif</t>
  </si>
  <si>
    <t>Appel d'offres 7.1.3.
Exigence des services de surveillance 4.21.3 Guide de surveillance
Devis SP</t>
  </si>
  <si>
    <t>Selon la fréquence préétablie</t>
  </si>
  <si>
    <t>Réception et préparation des documents justificatifs et préparation du décompte</t>
  </si>
  <si>
    <t xml:space="preserve">Décompte de fin travaux </t>
  </si>
  <si>
    <t>Appel d'offres 9.3.4.
Exigence des services de surveillance 4.21.4 Guide de surveillance                 Devis SP</t>
  </si>
  <si>
    <t>à la fin des travaux, à la réception provisoire totale</t>
  </si>
  <si>
    <t>Décompte définitif</t>
  </si>
  <si>
    <t>Appel d'offres 9.3.8.6.
Exigence des services de surveillance
Devis SP</t>
  </si>
  <si>
    <t>Suite à la réception définitive</t>
  </si>
  <si>
    <t>Calcul des indexations et d'ajustement</t>
  </si>
  <si>
    <t>Exigence des services de surveillance Appel d'offres 3.2.2.
4.24 Guide de surveillance
Devis SP</t>
  </si>
  <si>
    <t>Réception et préparation des documents justificatifs et calcul</t>
  </si>
  <si>
    <t>RDP-022</t>
  </si>
  <si>
    <t xml:space="preserve">Fermeture du chantier </t>
  </si>
  <si>
    <t>Réception de la lettre de fin de travaux et inspection des travaux</t>
  </si>
  <si>
    <t>Exigence des services de surveillance Cahier des charges</t>
  </si>
  <si>
    <t>dans les délais prescrits</t>
  </si>
  <si>
    <t>Production d'une liste de déficiences</t>
  </si>
  <si>
    <t>Exigence des services de surveillance Appel d'offres 9.3.3.1.</t>
  </si>
  <si>
    <t>Après la fin des travaux</t>
  </si>
  <si>
    <t>RDP-023</t>
  </si>
  <si>
    <t>Acceptation provisoire des travaux (certificat)</t>
  </si>
  <si>
    <t xml:space="preserve">Exigence des services de surveillance Appel d'offres 9.3. ; 9.3.1. ; 9.3.2. </t>
  </si>
  <si>
    <t>Attestation de conformité</t>
  </si>
  <si>
    <t>Réception des documents administratifs (Lettre de conformité CNESST et CCQ, quittances, déclaration statutaire, etc.)</t>
  </si>
  <si>
    <t>Exigence des services de surveillance Appel d'offres 9,3,4,2</t>
  </si>
  <si>
    <t>Correction des déficiences ou travaux à compléter</t>
  </si>
  <si>
    <t>Exigence des services de surveillance Appel d'offres 9.3.3.</t>
  </si>
  <si>
    <t xml:space="preserve">Dans les 30 jours suivant l'inspection ou le délai convenu </t>
  </si>
  <si>
    <t xml:space="preserve">Décompte fin de travaux  </t>
  </si>
  <si>
    <t>Exigence des services de surveillance 5.4 Guide de surveillance
Appel d'offres 9.3.4.
Devis SP</t>
  </si>
  <si>
    <t xml:space="preserve">Après correction des déficiences </t>
  </si>
  <si>
    <t xml:space="preserve">Préparation du décompte fin de travaux </t>
  </si>
  <si>
    <t>Réception des relevés (plans annotés)</t>
  </si>
  <si>
    <t>Exigence des services de surveillance Appel d'offres 6.17.7.</t>
  </si>
  <si>
    <t>Réception des documents</t>
  </si>
  <si>
    <t>Réception des plans finaux faits par le concepteur</t>
  </si>
  <si>
    <t>Inspection définitive des travaux</t>
  </si>
  <si>
    <t>Exigence des services de surveillance Appel d'offres 9.3.8.1. ;  9.3.8.3.3.</t>
  </si>
  <si>
    <t>Après la fin de la période de garantie</t>
  </si>
  <si>
    <t>RS + SC</t>
  </si>
  <si>
    <t>RDP-021</t>
  </si>
  <si>
    <t>Acceptation définitive des travaux (certificat)</t>
  </si>
  <si>
    <t>Exigence des services de surveillance Appel d'offres 4.2.15</t>
  </si>
  <si>
    <t>Suite à la correction des déficiences définitive</t>
  </si>
  <si>
    <t xml:space="preserve">Décompte définitif de travaux  </t>
  </si>
  <si>
    <t>Exigence des services de surveillance Appel d'offres 9.3.8.6.
Devis SP</t>
  </si>
  <si>
    <t xml:space="preserve">Suite à l'acceptation définitive </t>
  </si>
  <si>
    <t xml:space="preserve">Préparation du décompte définitif de travaux </t>
  </si>
  <si>
    <t>Rapport final du projet (Activités du surveillant et celles du laboratoire)</t>
  </si>
  <si>
    <t>Réunion de fermeture</t>
  </si>
  <si>
    <t>Exigence des services de surveillance 4.9.4, 5.11 Guide de surveillance                                  Devis SP</t>
  </si>
  <si>
    <t>Évaluation de rendement de l'entrepreneur</t>
  </si>
  <si>
    <t>Appel d'offres 9.6.
Exigence des services de surveillance 5.5 Guide de surveillance
Devis SP</t>
  </si>
  <si>
    <t xml:space="preserve">Au courant et/ou à la fin du contrat </t>
  </si>
  <si>
    <t>Préparation et transmission au CARSVL</t>
  </si>
  <si>
    <t>RDP-025</t>
  </si>
  <si>
    <t>Rapport final de surveillance</t>
  </si>
  <si>
    <t>Rapport authentifié</t>
  </si>
  <si>
    <t>Plans finaux et plans relevés</t>
  </si>
  <si>
    <t>Appel d'offres 6.18
Exigence des services de surveillance 5.7 Guide de surveillance
Devis SP</t>
  </si>
  <si>
    <t>Selon délai spécifié au devis SP</t>
  </si>
  <si>
    <t>Préparation, authentification</t>
  </si>
  <si>
    <t>Plans PR,PF authentifiés</t>
  </si>
  <si>
    <t>Documents de surveillance</t>
  </si>
  <si>
    <t>Préparation de l'ensemble des documents de surveillance et transmission au CARSVL</t>
  </si>
  <si>
    <t>Dossier de surveillance</t>
  </si>
  <si>
    <t>Locaux de chantier - CCDG 10.2</t>
  </si>
  <si>
    <t>Locaux de chantier: bureau du surveillant, laboratoire de chantier, poste de pesée</t>
  </si>
  <si>
    <t>Appel d'offres 1.1.8.
CCDG 10.2.1
Plans et devis</t>
  </si>
  <si>
    <t>Inspection (localisation, équipement, stationnement, etc.), vérification de la conformité, acceptation, suivi de la conformité. Coordination avec RAQ pour inspection du laboratoire.</t>
  </si>
  <si>
    <t>Laboratoire de chantier</t>
  </si>
  <si>
    <t xml:space="preserve">Inspection du laboratoire, vérification de la conformité et suivi auprès du SC. </t>
  </si>
  <si>
    <t>RAQ</t>
  </si>
  <si>
    <t>Maintien de la circulation et gestion des impacts</t>
  </si>
  <si>
    <t>Plan de signalisation (signé et scellé)</t>
  </si>
  <si>
    <t>Avant le début de chaque phase</t>
  </si>
  <si>
    <t>Autorisations relatives à la circulation et à l'utilisation de la voie publique (permis d'occupation du domaine public, avis de fermeture de voie, etc.)</t>
  </si>
  <si>
    <t xml:space="preserve">Exigence des services de surveillance Appel d'offres 1.7.6.  ;  6.9. </t>
  </si>
  <si>
    <t xml:space="preserve">Réception et prise de connaissance des documents et transmission à la Ville de Laval </t>
  </si>
  <si>
    <t xml:space="preserve">Liaison avec les partenaires (services d'urgence, commerçants, réseaux de transports, MTQ, etc.) </t>
  </si>
  <si>
    <t>Exigence des services de surveillance Appel d'offres 6,15,3,1</t>
  </si>
  <si>
    <t>Vérification du suivi des ententes</t>
  </si>
  <si>
    <t>CARSVL + RS</t>
  </si>
  <si>
    <t>Plan de circulation dans la zone des travaux, lorsqu'il y a plus que 10 travailleurs</t>
  </si>
  <si>
    <t>Exigence des services de surveillance CSTC art. 2.8.1 et 2,8,2</t>
  </si>
  <si>
    <t>Avec programme de prévention</t>
  </si>
  <si>
    <t>Réception, transfert au RSIG et suivi de la conformité</t>
  </si>
  <si>
    <t>Circulation des piétons et des véhicules à proximité des excavations</t>
  </si>
  <si>
    <t>Exigence des services de surveillance Cahier des charges égouts et aqueduc 4.0                              Normes CNESST</t>
  </si>
  <si>
    <t>Respect des règlementations concernant le bruit et vibrations</t>
  </si>
  <si>
    <t>Appel d'offres  6.23.3.</t>
  </si>
  <si>
    <t>Vérification par constat auditif</t>
  </si>
  <si>
    <t>Nettoyage des rues</t>
  </si>
  <si>
    <t xml:space="preserve">Exigence des services de surveillance Appel d'offres  6.23.5.1. ;  6.23.5.2.
Cahier des charges égouts et aqueduc 4.7 </t>
  </si>
  <si>
    <t>Maintien des services existants</t>
  </si>
  <si>
    <t>Plan du réseau d'aqueduc temporaire (signé et scellé)</t>
  </si>
  <si>
    <t>Communications avec les services publics (planification des fermetures, restrictions, etc.)</t>
  </si>
  <si>
    <t>Suivi des communications</t>
  </si>
  <si>
    <t>Autorisations de fermetures d'eau (délivrée par le donneur d'ouvrage)</t>
  </si>
  <si>
    <t>Exigence des services de surveillance Cahier des charges égouts et aqueduc 9.6.1  ;  9.6.2 ;  9.7.1</t>
  </si>
  <si>
    <t>Distribution des avis aux résidents, commerçants, etc. (planification des fermetures, restrictions, etc.)</t>
  </si>
  <si>
    <t xml:space="preserve">Confirmation de la distribution </t>
  </si>
  <si>
    <t>Installation du réseau temporaire d'aqueduc</t>
  </si>
  <si>
    <t>Exigence des services de surveillance Cahier des charges égouts et aqueduc  6.25.</t>
  </si>
  <si>
    <t>Vérification de conformité par constat visuel et mesures</t>
  </si>
  <si>
    <t>Méthodes de pompage pour les réseaux d'égouts par rapport aux exigences environnementales</t>
  </si>
  <si>
    <t>Cahier des charges - Règlementation MDDELCC</t>
  </si>
  <si>
    <t>Personnel de l'entrepreneur</t>
  </si>
  <si>
    <t>Liste du personnel de l'entrepreneur (responsable en signalisation, gestionnaire du chantier, sous-traitant, etc.)</t>
  </si>
  <si>
    <r>
      <t>1</t>
    </r>
    <r>
      <rPr>
        <vertAlign val="superscript"/>
        <sz val="12"/>
        <rFont val="Arial"/>
        <family val="2"/>
      </rPr>
      <t>re</t>
    </r>
    <r>
      <rPr>
        <sz val="12"/>
        <rFont val="Arial"/>
        <family val="2"/>
      </rPr>
      <t xml:space="preserve"> réunion de chantier</t>
    </r>
  </si>
  <si>
    <t>Réception, vérification et transfert au RSIG</t>
  </si>
  <si>
    <t>Attestation de réussite de la formation "Gestion de la mise en œuvre des travaux d'infrastructures municipales" pour le gestionnaire du chantier</t>
  </si>
  <si>
    <t>Exigence des services de surveillance
Appels d'offres 6.6.</t>
  </si>
  <si>
    <t xml:space="preserve">Avant les travaux </t>
  </si>
  <si>
    <t>Réception d'une copie, vérification de la conformité</t>
  </si>
  <si>
    <t>Attestation de réussite des formations pour le responsable en signalisation (STC-102 et STC-201)</t>
  </si>
  <si>
    <t>Exigence des services de surveillance CCDG 4.1.4 et 10.3.3.1</t>
  </si>
  <si>
    <t>Attestation de réussite des formations pour le gestionnaire de chantier (STC-201)</t>
  </si>
  <si>
    <t>Attestation de réussite des formations pour les ouvriers de l'équipe d'installation de signalisation (STC-101)</t>
  </si>
  <si>
    <t>Exigence des services de surveillance CCDG 4.1.4 et 10.3.3.2</t>
  </si>
  <si>
    <t>Attestation de réussite des formations pour le superviseur de l'équipe d'installation de signalisation (STC-102)</t>
  </si>
  <si>
    <t>Attestation de réussite des formations pour l'équipe de patrouille (STC-101)</t>
  </si>
  <si>
    <t>Exigence des services de surveillance CCDG 4.1.4 et 10.3.3.2, Plans et devis</t>
  </si>
  <si>
    <t>Attestation de formation des signaleurs routiers/chantier</t>
  </si>
  <si>
    <t>Réception d'une copie, vérification de la conformité (3 ans)</t>
  </si>
  <si>
    <t>Signalisation des travaux</t>
  </si>
  <si>
    <t>Plans de signalisation et permis d'obstruction</t>
  </si>
  <si>
    <t xml:space="preserve">Appel d'offres 6.27.4. ; 6.27.6.
</t>
  </si>
  <si>
    <t>5 jours avant l'obstruction</t>
  </si>
  <si>
    <t>Réception, transfert au RSIG pour approbation et transfert la demande de permis au CARSVL suivi de la conformité</t>
  </si>
  <si>
    <t>Plans visés</t>
  </si>
  <si>
    <t>Demande d'entrave sur système "SGE" (MTQ)</t>
  </si>
  <si>
    <t>Appel d'offres 6.27.1.</t>
  </si>
  <si>
    <t>Réception, transfert au RSIG pour suivi et conformité.</t>
  </si>
  <si>
    <t>Signalisation, incluant PMV mobiles, chemins de détour, dispositifs de retenu, chemin de déviation, marquage, passage pour les piétons et cyclistes, lestage, etc.</t>
  </si>
  <si>
    <t>Après la mise en place et après chaque modification et inspection de nuit</t>
  </si>
  <si>
    <t>Inspection de la signalisation, recommandations et autorisation d'utiliser</t>
  </si>
  <si>
    <t>RS + SC + RSIG</t>
  </si>
  <si>
    <t>V-3224, V-0111, 
RDP-005</t>
  </si>
  <si>
    <t>Véhicule et dispositifs de sécurité mobiles pour chantier</t>
  </si>
  <si>
    <t>Véhicule de protection: Plan du système d'arrimage du leste signé par un ingénieur</t>
  </si>
  <si>
    <t>Réception, commentaires</t>
  </si>
  <si>
    <t>Véhicule de protection: Avis attestant la conformité du système d'arrimage du leste signé par un ingénieur</t>
  </si>
  <si>
    <t>Avant l'utilisation</t>
  </si>
  <si>
    <t>Atténuateur d'impact fixé à un véhicule (AIFV)</t>
  </si>
  <si>
    <t>Attestation d'homologation</t>
  </si>
  <si>
    <t xml:space="preserve">CCDG 4.1.3, 10.3.6.6.1                                          Plans et devis </t>
  </si>
  <si>
    <t>Vérification sur la Liste des produits homologués du Ministère</t>
  </si>
  <si>
    <t>Utilisation d'AIFV</t>
  </si>
  <si>
    <t>Avant chaque utilisation non planifiée</t>
  </si>
  <si>
    <t>Recommandation</t>
  </si>
  <si>
    <t>RSIG</t>
  </si>
  <si>
    <t>Avis de l'entrepreneur attestant la conformité de l'AIFV et de son installation</t>
  </si>
  <si>
    <t>Avant chaque utilisation, après chaque collision, réparation, remplacement ou déplacement</t>
  </si>
  <si>
    <t>Réception, vérification de la conformité, transfert au RSIG</t>
  </si>
  <si>
    <t>Chemin de déviation temporaire</t>
  </si>
  <si>
    <t>Plans de signalisation de chemin de déviation ou de contournement</t>
  </si>
  <si>
    <t>Avec les plans de circulation et signalisation</t>
  </si>
  <si>
    <t>Réception, transfert au RSIG pour approbation et suivi de la conformité</t>
  </si>
  <si>
    <t>Plans de construction de chemin de contournement</t>
  </si>
  <si>
    <t>Analyse de plans de construction, recommandations et suivi auprès du SC</t>
  </si>
  <si>
    <t>RCH</t>
  </si>
  <si>
    <t>Chemin de détour</t>
  </si>
  <si>
    <t xml:space="preserve">Entente avec le MTQ </t>
  </si>
  <si>
    <t>7 jours avant le début des travaux</t>
  </si>
  <si>
    <t>S'assurer d'avoir une copie</t>
  </si>
  <si>
    <t>Plan d'aménagement du chemin de détour</t>
  </si>
  <si>
    <t>Appel d'offres 6.27.4.
CCDG  10.3.1
Plans et devis</t>
  </si>
  <si>
    <t>Avec les plans de circulation et de signalisation</t>
  </si>
  <si>
    <t>Pont temporaire</t>
  </si>
  <si>
    <t>Plans de construction et de signalisation</t>
  </si>
  <si>
    <t>Réception, transfert au RST et RSIG et suivi de la conformité</t>
  </si>
  <si>
    <t>Avis de la conformité signé par un ingénieur ayant authentifié le plan de construction du pont temporaire et ayant inspecté le pont</t>
  </si>
  <si>
    <t>Avant la mise en charge</t>
  </si>
  <si>
    <t>Réception de l'avis de l'inspection détaillée, vérification de la conformité, transfert au ST</t>
  </si>
  <si>
    <t>Avant la mise en fonction</t>
  </si>
  <si>
    <t>Inspection de chacun des éléments</t>
  </si>
  <si>
    <t>RST/ RSIG</t>
  </si>
  <si>
    <t>Glissières pour chantier</t>
  </si>
  <si>
    <t>Plan d'aménagement</t>
  </si>
  <si>
    <t>CCDG 6.6, 10.3.2, 10.3.9,                                            Tome V, ch. 2 du Tome III, ch. 5 Tome VIII,                                                         Plans et devis</t>
  </si>
  <si>
    <t>Inclus aux plans de circulation et signalisation</t>
  </si>
  <si>
    <t>Avis de l'entrepreneur attestant la conformité de l'installation</t>
  </si>
  <si>
    <t xml:space="preserve">CCDG  10.3.2, 10.3.9,                                            Plans et devis </t>
  </si>
  <si>
    <t>Après chaque installation, déplacement, remplacement ou réparation</t>
  </si>
  <si>
    <t>Glissières installées sur un pont</t>
  </si>
  <si>
    <t>Réception d'avis de la conformité signé par un ingénieur mandaté par l'entrepreneur</t>
  </si>
  <si>
    <t>Atténuateur d'impact pour chantier</t>
  </si>
  <si>
    <t>Avis de l'entrepreneur attestant que l'atténuateur d'impact est conforme aux exigences techniques du programme d'homologation HOM-5660-102</t>
  </si>
  <si>
    <r>
      <t>1</t>
    </r>
    <r>
      <rPr>
        <vertAlign val="superscript"/>
        <sz val="12"/>
        <rFont val="Arial"/>
        <family val="2"/>
      </rPr>
      <t>re</t>
    </r>
    <r>
      <rPr>
        <sz val="12"/>
        <rFont val="Arial"/>
        <family val="2"/>
      </rPr>
      <t xml:space="preserve"> réunion de chantier et avant un remplacement</t>
    </r>
  </si>
  <si>
    <t>Homologation des atténuateurs d'impact</t>
  </si>
  <si>
    <t xml:space="preserve">CCDG 4.1.3, 10.3.10                                             Programme d'homologation HOM-5660-102                                            Plans et devis </t>
  </si>
  <si>
    <t>1re réunion de chantier et avant un remplacement</t>
  </si>
  <si>
    <t xml:space="preserve">Dessin de montage </t>
  </si>
  <si>
    <t>Manuel d'installation, d'inspection et d'entretien pour chaque type d'atténuateur</t>
  </si>
  <si>
    <t>24 heures après chaque installation, déplacement, remplacement ou réparation</t>
  </si>
  <si>
    <t>Avis d'inspection et d'entretien de l'entrepreneur</t>
  </si>
  <si>
    <t>Quotidien</t>
  </si>
  <si>
    <t>Atténuateurs d'impact type Hybride lestés à l'eau</t>
  </si>
  <si>
    <t>Plans et devis</t>
  </si>
  <si>
    <t>Au premier gel ou la période de 15 octobre au 15 mai</t>
  </si>
  <si>
    <t xml:space="preserve">Réception du rapport de l'entrepreneur que l'eau a été remplacée par la solution antigel </t>
  </si>
  <si>
    <t>Marquage temporaire de la chaussée</t>
  </si>
  <si>
    <t>Plan de marquage</t>
  </si>
  <si>
    <t>Cahier des charges réhab. infra. 9.0 ; 4.0
CCDG 6.6, 6.6.4, 10.3.11, 10.3.12
Plans et devis
Tome V</t>
  </si>
  <si>
    <t>Inclus aux plans de circulation et de signalisation</t>
  </si>
  <si>
    <t>Méthode d'effacement et élimination des résidus</t>
  </si>
  <si>
    <t xml:space="preserve">Cahier des charges réhab. infra. 9.4 CCDG 10.3.12, 11.4.7                                             Plans et devis </t>
  </si>
  <si>
    <t>72 heures avant le début des travaux de marquage</t>
  </si>
  <si>
    <t>Réception, transfert au RENV pour analyse, recommandations et suivi de la conformité</t>
  </si>
  <si>
    <t>Utilisation de la peinture à base d'alkyde</t>
  </si>
  <si>
    <t>Cahier des charges réhab. infra. 5.5 
CDG 10.3.11</t>
  </si>
  <si>
    <r>
      <t>1</t>
    </r>
    <r>
      <rPr>
        <vertAlign val="superscript"/>
        <sz val="12"/>
        <rFont val="Arial"/>
        <family val="2"/>
      </rPr>
      <t>re</t>
    </r>
    <r>
      <rPr>
        <sz val="12"/>
        <rFont val="Arial"/>
        <family val="2"/>
      </rPr>
      <t xml:space="preserve"> réunion de chantier et à chaque mise à jour du calendrier de l'entrepreneur</t>
    </r>
  </si>
  <si>
    <t>Vérification de la période de réalisation de marquage</t>
  </si>
  <si>
    <t>Calendrier</t>
  </si>
  <si>
    <t>Attestation de la conformité des matériaux (peinture, microbilles)</t>
  </si>
  <si>
    <t>5 jours avant le début des travaux de marquage</t>
  </si>
  <si>
    <t>Réception, transfert au RAQ pour analyse, recommandation et au RSIG pour suivi de la conformité</t>
  </si>
  <si>
    <t>Protection des aires piétonnières et cyclables</t>
  </si>
  <si>
    <t>Cahier des charges réhab. infra. 4.0 ; 11.0
CCDG 10.3.1, 10.3.13
Plans et devis</t>
  </si>
  <si>
    <t>Gestion de limites de vitesse</t>
  </si>
  <si>
    <t>Modifications prévues aux limites de vitesse selon l’horaire et les phases de travaux</t>
  </si>
  <si>
    <t>Avec le plan de signalisation et le plan de travail</t>
  </si>
  <si>
    <t>Réception, transfert au RSIG</t>
  </si>
  <si>
    <t>Formulaire V-3044 (Ministère) ou V-3046 (municipalité) "Limites de vitesse temporaire dans une zone des travaux routiers"</t>
  </si>
  <si>
    <t>Réception des copies des formulaires V-3044 ou V-3046 signés, transfert au RSIG. Sinon, demander RSIG de préparer les formulaires et les transmettre au CARSVL. Autorisation de modification.</t>
  </si>
  <si>
    <t>V-3044, V-3046</t>
  </si>
  <si>
    <t>Avant la modification de limite de vitesse</t>
  </si>
  <si>
    <t>Réception d'une copie signée et transfert au RS et RSIG. Autorisation de modification.</t>
  </si>
  <si>
    <t>Formulaire  V-3046-A (municipalité)</t>
  </si>
  <si>
    <t>Selon la fréquence établie</t>
  </si>
  <si>
    <t>Réception du RS, vérification de la conformité et transmission des originaux  au CARSVL</t>
  </si>
  <si>
    <t>V-3046-A</t>
  </si>
  <si>
    <t>Modification de poids et de dimensions</t>
  </si>
  <si>
    <t xml:space="preserve">Formulaire F-206.1 Avis de fin des travaux structuraux pour modification à l'affichage de pont existant </t>
  </si>
  <si>
    <t>À chaque modification</t>
  </si>
  <si>
    <t>Réception du RS, vérification de la conformité et transmission au CARSVL</t>
  </si>
  <si>
    <t>F-206.1</t>
  </si>
  <si>
    <t>Divers</t>
  </si>
  <si>
    <t>Produits homologués</t>
  </si>
  <si>
    <t>CCDG 4.1.3</t>
  </si>
  <si>
    <t>Vérification d'homologation sur la Liste des produits homologués du Ministère</t>
  </si>
  <si>
    <t>Réunion spéciale sur la signalisation et la circulation</t>
  </si>
  <si>
    <t xml:space="preserve">Appel d'offres 6.15.3.
4.9.5 Guide de surveillance                                          </t>
  </si>
  <si>
    <t>Convocation de la réunion, approbation et diffusion du compte rendu</t>
  </si>
  <si>
    <t xml:space="preserve">SC </t>
  </si>
  <si>
    <t>Signalisation permanente</t>
  </si>
  <si>
    <t>Exigence des services de surveillance Appel d'offres 6,5,1
Plans et devis                                                          
Tome V                                                                                         
Plans et devis</t>
  </si>
  <si>
    <t>À la fin des travaux</t>
  </si>
  <si>
    <t>Inspection, suivi auprès de l'entrepreneur, transmission au CARSVL</t>
  </si>
  <si>
    <t xml:space="preserve">Déboisement </t>
  </si>
  <si>
    <t>Avis d'autorisation de déboisement</t>
  </si>
  <si>
    <t>Délai spécifié au devis ou entente à la 1re réunion de chantier</t>
  </si>
  <si>
    <t xml:space="preserve">Validation terrain et autorisation </t>
  </si>
  <si>
    <t>Correspondance</t>
  </si>
  <si>
    <t>Plan de traitement des rebuts de déboisement</t>
  </si>
  <si>
    <t>Réception des documents, vérification de la conformité et suivi</t>
  </si>
  <si>
    <t>CR, plans visés</t>
  </si>
  <si>
    <t>Plan d'intervention d'élagage</t>
  </si>
  <si>
    <t>CCDG 11.2.6                                                Section 9.6 du Tome II                            Plans et devis</t>
  </si>
  <si>
    <t>Excavation</t>
  </si>
  <si>
    <t>Études géotechniques ou rapports d'analyse des sols</t>
  </si>
  <si>
    <t>Cahier des charges</t>
  </si>
  <si>
    <t>Plan de gestion, de manipulation et de disposition des matériaux excavés disposés sur le site ou hors site (incluant les sols contaminés, rebuts, etc.)</t>
  </si>
  <si>
    <t>Cahier des charges
CCSTREA  6.12 ; 6.17
Règlementation MDDELCC</t>
  </si>
  <si>
    <t>Dessins d'atelier des boîtes de tranchées, plan d'étançonnement, etc.</t>
  </si>
  <si>
    <t>Appel d'offres 6.17
Cahier des charges égouts et aqueduc 6.14  
Normes CNESST
CCDG</t>
  </si>
  <si>
    <t>Application du plan de gestion, de manipulation et de disposition des matériaux excavés disposés sur site ou hors site</t>
  </si>
  <si>
    <t>Cahier des charges égouts et aqueduc 6.12 - Règlementation MDDELCC</t>
  </si>
  <si>
    <t>Vérification de la conformité par constat visuel et mesures</t>
  </si>
  <si>
    <t>Validation et mesurage des matériaux d'excavation de 1re classe</t>
  </si>
  <si>
    <t>Cahier des charges égouts et aqueduc  6.2</t>
  </si>
  <si>
    <t>RDP-002, RDP-015</t>
  </si>
  <si>
    <t>Travaux d'excavation (largeur, profondeur, présence d'eau, pompage, transitions, etc.)</t>
  </si>
  <si>
    <t>Cahier des charges égouts et aqueduc 6.0 ; 6.7 ; 6.9 ; 6.13 ; 6.15</t>
  </si>
  <si>
    <t>Travaux de dynamitage (licence, certificat, diagramme des charges, caractéristiques des explosifs, etc.)</t>
  </si>
  <si>
    <t xml:space="preserve">Cahier des charges égouts et aqueduc 6.4 ; 6.4.1
</t>
  </si>
  <si>
    <t xml:space="preserve">Application des plans d'étançonnement, des pentes et de la stabilité des excavations et tranchées </t>
  </si>
  <si>
    <t>Cahier des charges égouts et aqueduc 6.14 - Normes CNESST</t>
  </si>
  <si>
    <t>Soutènement temporaire de tous les ouvrages existants</t>
  </si>
  <si>
    <t>Cahier des charges égouts et aqueduc 4.1</t>
  </si>
  <si>
    <t>Validation et mesurage des travaux de surexcavation d'assise (matériaux utilisés, dimensions, etc.)</t>
  </si>
  <si>
    <t>Cahier des charges égouts et aqueduc 7.6, 7.7</t>
  </si>
  <si>
    <t>Fiches techniques des matériaux d'assise et d'enrobage</t>
  </si>
  <si>
    <t>Exigence des services de surveillance Cahier des charges égouts et aqueduc 5.5</t>
  </si>
  <si>
    <t>Réception et vérification de conformité des documents</t>
  </si>
  <si>
    <t>Fiches techniques des produits et des accessoires d'aqueduc ou d'égout (couvercles, cadres, boulons, butées, etc.)</t>
  </si>
  <si>
    <t>Exigence des services de surveillance  Cahier des charges égouts et aqueduc 5.1, 5.2, 5.3, 5.4</t>
  </si>
  <si>
    <t>Dessins d'atelier des regards, puisards, et ouvrages préfabriqués en béton</t>
  </si>
  <si>
    <t>Exigence des services de surveillance Appel d'offres 6.17
Cahier des charges égouts et aqueduc 5.1, 5.2</t>
  </si>
  <si>
    <t>Certificat BNQ du fabricant des regards, des puisards et des chambres de vannes en béton armé</t>
  </si>
  <si>
    <t>Exigence des services de surveillance Appel d'offres 6.19.2.
CCDG 12.8.3.2.1
BNQ 2622-951
Plans et devis</t>
  </si>
  <si>
    <t>Réception et transmission au RAQ</t>
  </si>
  <si>
    <t>Certificat BNQ du fabricant des cadres, des grilles, des tampons, des cales de rehaussement et des trappes de puisard</t>
  </si>
  <si>
    <t>Exigence des services de surveillance Appel d'offres 6.19.2.
CCDG 12.8.3.2.1
BNQ 3221-900
Plans et devis</t>
  </si>
  <si>
    <t>Attestation de conformité pour chaque livraison de cadres, de grilles, de tampons, des cales de rehaussement et de trappes de puisard</t>
  </si>
  <si>
    <t>Exigence des services de surveillance Appel d'offres 6.10.5. ; 6.19.
CCDG 12.8.3.2.2
BNQ 3221-900
Plans et devis</t>
  </si>
  <si>
    <t>Attestation de conformité pour chaque source des matériaux granulaires</t>
  </si>
  <si>
    <t>Exigence des services de surveillance Appel d'offres 6.10.5. ; 6.19.
CCDG 12.8.3.2, 12.2.2
BNQ 2560-114
Plans et devis</t>
  </si>
  <si>
    <t>7 jours avant la première livraison</t>
  </si>
  <si>
    <t>Réception, vérification de la conformité du document et transmission au RAQ</t>
  </si>
  <si>
    <t>Validation des matériaux, vérification de capacité de la zone d'exploitation et de réserve, recommandations et suivi auprès de SC</t>
  </si>
  <si>
    <t>Contrôle à la réception de cadres, de grilles, de tampons, des cales de rehaussement ou de trappe de puisard</t>
  </si>
  <si>
    <t xml:space="preserve">Exigence des services de surveillance Appel d'offres 6.19. ; 6.19.1. ; 6.19.2.
CCDG 12.8.3.2.3
Norme 7202
Plans et devis         </t>
  </si>
  <si>
    <t>À la demande du SC</t>
  </si>
  <si>
    <t>Réception ou prélèvement d'un échantillon, analyse et les essais, recommandations et suivi auprès du SC</t>
  </si>
  <si>
    <t>RDP-008</t>
  </si>
  <si>
    <t>Contrôle de mise en place des matériaux granulaires de fondation et de remblayage par couche</t>
  </si>
  <si>
    <t>Appel d'offres 6.19. ; 6.19.1. ; 6.19.2.
CCDG 12.8.3.3
Plans et devis</t>
  </si>
  <si>
    <t>Pendant les travaux</t>
  </si>
  <si>
    <t>Contrôle de la qualité matériaux en chantier, les essais de compactage, vérifications des caractéristiques demandées, recommandations et suivi auprès du SC</t>
  </si>
  <si>
    <t>Travaux de préparation du fond de la tranchée et de l'assise (compactage, etc.)</t>
  </si>
  <si>
    <t>Exigence des services de surveillance Cahier des charges égouts et aqueduc 7.6, 7.7</t>
  </si>
  <si>
    <t>RS + RAQ</t>
  </si>
  <si>
    <t>Méthodes de levage des éléments à installer (si requis)</t>
  </si>
  <si>
    <t>Appel d'offres 6,17,5</t>
  </si>
  <si>
    <t>Installation des conduites incluant raccordements, branchements (élévations, alignements, butées, etc.) et, si requis pour les conduites d'aqueduc, la protection contre le gel et la corrosion</t>
  </si>
  <si>
    <t>Exigence des services de surveillance Cahier des charges égouts et aqueduc 7.0, 7.1, 7.2, 7.3, 7.4, 7.5, 7.10, 7.12, 7.13, 7.18, 7.19, 7.20</t>
  </si>
  <si>
    <t>Installation des regards, puisards, accessoires ou autres petites mécaniques municipales (élévation des radiers, localisation, remblais, etc.)</t>
  </si>
  <si>
    <t>Exigence des services de surveillance Cahier des charges égouts et aqueduc  7.9, 7.11, 7.14, 7.15, 7.16, 7.17, 7.21</t>
  </si>
  <si>
    <t>Travaux d'enrobage des conduites (méthode, matériau, etc.)</t>
  </si>
  <si>
    <t>Exigence des services de surveillance Cahier des charges égouts et aqueduc 7,7, 7.19</t>
  </si>
  <si>
    <t>RS+ RAQ</t>
  </si>
  <si>
    <t>Mise en place du fil traceur (aqueduc)</t>
  </si>
  <si>
    <t>Exigence des services de surveillance Cahier des charges égouts et aqueduc 7,13</t>
  </si>
  <si>
    <t>Drainage</t>
  </si>
  <si>
    <t>Fiches techniques et dessins des éléments à installer</t>
  </si>
  <si>
    <t>Exigence des services de surveillance Appel d'offres 6.17.
Cahier des charges égouts et aqueduc 5.1, 5.3, 5.4, 5.6</t>
  </si>
  <si>
    <t>Provenance des matériaux granulaires pour l'assise et l'enrobage</t>
  </si>
  <si>
    <t xml:space="preserve">Exigence des services de surveillance Appel d'offres 6.19.
Cahier des charges réhab. infra. 5.1  </t>
  </si>
  <si>
    <t xml:space="preserve">Durant les travaux </t>
  </si>
  <si>
    <t>Vérification des billets</t>
  </si>
  <si>
    <t xml:space="preserve">Certificat BNQ du fabricant des ponceaux </t>
  </si>
  <si>
    <t>Exigence des services de surveillance Appel d'offres 6.19.2.
CCDG 12.8.1.2, 15.13.4.1
BNQ 2622-951
Plans et devis</t>
  </si>
  <si>
    <t>Attestation de conformité des tuyaux, y compris les raccords, manchons, emboitements et garnitures</t>
  </si>
  <si>
    <t>Exigence des services de surveillance Appel d'offres 6.10.5. ; 6.19.2.
CCDG 12.8.1.1.1, 12.8.1.2, 15.13.3.2, 15.13.4.6
 BNQ 2622-126
Plans et devis</t>
  </si>
  <si>
    <t>7 jours avant la livraison</t>
  </si>
  <si>
    <t xml:space="preserve">Réception, vérification de la conformité du document </t>
  </si>
  <si>
    <t xml:space="preserve">Contrôle à la réception </t>
  </si>
  <si>
    <t>Demande d'échantillonnage au RAQ</t>
  </si>
  <si>
    <t>RDP-006 / RDP-002</t>
  </si>
  <si>
    <t xml:space="preserve">Attestation de conformité pour chaque source des matériaux </t>
  </si>
  <si>
    <t>Rapport d'essais d'acceptation de mise en œuvre des conduites signé par un ingénieur</t>
  </si>
  <si>
    <t xml:space="preserve">CCDG 12.8.1.4                              BNQ 1809-300  </t>
  </si>
  <si>
    <t>Avant les travaux de mise en place du revêtement</t>
  </si>
  <si>
    <t>Réception, vérification de la conformité du document et des résultats d'essais. Autorisation de pose d'enrobé.</t>
  </si>
  <si>
    <t>Contrôle de mise en place des matériaux granulaires par couche</t>
  </si>
  <si>
    <t>Exigence des services de surveillance Appel d'offres 6.19
 chier des charges réhab. infra. 6.2 ; 7.0 ; 12.0
CCDG 12.8.1.3, 12.8.2.3                                           Plans et devis</t>
  </si>
  <si>
    <t>RDP-008/ RDP-002</t>
  </si>
  <si>
    <t>Réception de mise en place des matériaux granulaires par couche</t>
  </si>
  <si>
    <t>CCIR 12,0 et CCEA 8,1, 8,2
CCDG 12.8.1.3, 12.8.2.3                                           Plans et devis</t>
  </si>
  <si>
    <t>Après la mise en place</t>
  </si>
  <si>
    <t>Réception des résultats et évaluation de la conformité, suivi auprès de l'entrepreneur, calcul du prix révisé</t>
  </si>
  <si>
    <t>Réparation des dommages au revêtement de zinc</t>
  </si>
  <si>
    <t>CCDG 12.8.1.3, 15.13.5, 15.14                                                           Plans et devis</t>
  </si>
  <si>
    <t xml:space="preserve">Planifier des activités, transmettre les exigences à l'entrepreneur, coordonner  avec le RAQ et RS. </t>
  </si>
  <si>
    <t>Validation de la pertinence de l'installation du drain de fondation de chaussée (si requis)</t>
  </si>
  <si>
    <t>Contrôle des eaux durant les travaux (blocage des eaux et pompage des eaux par dérivation)</t>
  </si>
  <si>
    <t>Exigence des services de surveillance Cahier des charges égouts et aqueduc 6.15               Règlementation MDDELCC</t>
  </si>
  <si>
    <t>Contrôle des sédiments et protection contre l'érosion</t>
  </si>
  <si>
    <t>Installation des ponceaux et/ou des conduites (assise, enrobage, recouvrement, profil de pentes, élévations des radiers, extrémités, etc.)</t>
  </si>
  <si>
    <t>Exigence des services de surveillance Cahier des charges égouts et aqueduc 7.0, 7.3, 7.4, 7.5, 7.6, 7.7</t>
  </si>
  <si>
    <t>Travaux de fossés (profil de pentes, largeur, profondeur, etc.)</t>
  </si>
  <si>
    <t>Exigence des services de surveillance Cahier des charges réhab. infra. 6.19, 6.20</t>
  </si>
  <si>
    <t>Remblayage (jusqu'à la ligne d'infrastructure)</t>
  </si>
  <si>
    <t>Fiches techniques des matériaux de remblais</t>
  </si>
  <si>
    <t>Exigence des services de surveillance Cahier des charges égouts et aqueduc  8.1 ;  8.1.2</t>
  </si>
  <si>
    <t>Formule de mélange du béton</t>
  </si>
  <si>
    <t xml:space="preserve">Exigence des services de surveillance Cahier des charges réhab. infra. 4.19 ;  5.3  </t>
  </si>
  <si>
    <t>Provenance des matériaux de remblais</t>
  </si>
  <si>
    <t>Exigence des services de surveillance Cahier des charges égouts et aqueduc.  5.5  ;  8.1.2</t>
  </si>
  <si>
    <t>Réutilisation des sols contaminés et des surplus d'excavation (si applicable)</t>
  </si>
  <si>
    <t>Exigence des services de surveillance Cahier des charges égouts et aqueduc 6.18  8.1 - Règlementation MDDELCC</t>
  </si>
  <si>
    <t>Mise en place des couches de remblayage (épaisseur, compactage, homogénéité des couches et des matériaux utilisés, transitions, etc.)</t>
  </si>
  <si>
    <t>Exigence des services de surveillance Cahier des charges égouts et aqueduc 8.1, 8.2</t>
  </si>
  <si>
    <t>Mise en place du ruban indicateur</t>
  </si>
  <si>
    <t>Exigence des services de surveillance Plans</t>
  </si>
  <si>
    <t>Contrôle et mise en service</t>
  </si>
  <si>
    <t>Nettoyage des puisards, chambre de vannes, couvercles, conduites, regards, etc.</t>
  </si>
  <si>
    <t>Exigence des services de surveillance Cahier des charges égouts et aqueduc 9.1</t>
  </si>
  <si>
    <t>Essais de pression et opérations de désinfection des conduites d'aqueduc</t>
  </si>
  <si>
    <t>Exigence des services de surveillance Cahier des charges égouts et aqueduc 9.6</t>
  </si>
  <si>
    <t>Vérification par constat visuel et mesures, réception et vérification du rapport de conformité signé</t>
  </si>
  <si>
    <t>Essais d'étanchéité des réseaux sanitaires</t>
  </si>
  <si>
    <t>Exigence des services de surveillance Cahier des charges égouts et aqueduc 9.2</t>
  </si>
  <si>
    <t xml:space="preserve">RS + SC </t>
  </si>
  <si>
    <t>Essais des bornes d'incendie et des boîtes de service</t>
  </si>
  <si>
    <t xml:space="preserve">Exigence des services de surveillance Appel d'offres 6.22. </t>
  </si>
  <si>
    <t>Inspection télévisée et mesures de déformation d'un réseau d'égout</t>
  </si>
  <si>
    <t>Cahier des charges égouts et aqueduc 9.1 ; 9.3</t>
  </si>
  <si>
    <t>Mise en service des réseaux</t>
  </si>
  <si>
    <t>Cahier des charges égouts et aqueduc 9.6</t>
  </si>
  <si>
    <t xml:space="preserve">Vérification par constat visuel </t>
  </si>
  <si>
    <t>Panneaux signalétiques des bornes d'incendie</t>
  </si>
  <si>
    <t>Cahier des charges égouts et aqueduc 6.14 - Normes CNESST
CCDG</t>
  </si>
  <si>
    <t>Cahier des charges égouts et aqueduc  6.9, 6.13, 6.15</t>
  </si>
  <si>
    <t xml:space="preserve">Cahier des charges égouts et aqueduc 6.4
</t>
  </si>
  <si>
    <t>Installation d'une conduite d'égout ou aqueduc</t>
  </si>
  <si>
    <t>Exigence des services de surveillance                 Cahier des charges égouts et aqueduc 5.5</t>
  </si>
  <si>
    <t>Exigence des services de surveillance Appel d'offres 6,17,5                    Cahier des charges égouts et aqueduc 5.1, 5.2, 5.3, 5.4</t>
  </si>
  <si>
    <t>Exigence des services de surveillance Appel d'offres 6.17.
Cahier des charges égouts et aqueduc 5.1, 5.2</t>
  </si>
  <si>
    <t xml:space="preserve">Réception, vérification de la conformité du document et transmission au RAQ </t>
  </si>
  <si>
    <t xml:space="preserve">Exigence des services de surveillance Appel d'offres 6.19.
CCDG 12.8.3.2.3
Norme 7202
 Plans et devis         </t>
  </si>
  <si>
    <t xml:space="preserve">V-0112 </t>
  </si>
  <si>
    <t>V-0112, V-2009</t>
  </si>
  <si>
    <t>Exigence des services de surveillance Appel d'offres 6.19.
CCDG 12.8.1.2, 15.13.3.3, 15.13.4.2.2
Norme 7101
Plans et devis</t>
  </si>
  <si>
    <t>Exigence des services de surveillance Cahier des charges égouts et aqueduc 8.1 ; 8.1.2</t>
  </si>
  <si>
    <t xml:space="preserve">Exigence des services de surveillance Cahier des charges réhab. infra.  4.19 ;  5.3  </t>
  </si>
  <si>
    <t>Exigence des services de surveillance Cahier des charges égouts et aqueduc 6.17 ; 8.1 - Règlementation MDDELCC</t>
  </si>
  <si>
    <t>Cahier des charges égouts et aqueduc 9.3</t>
  </si>
  <si>
    <t>Fondation de chaussée</t>
  </si>
  <si>
    <t>7 jours avant le début d'exploitation ou avant la première livraison</t>
  </si>
  <si>
    <t>Réception, vérification de la conformité du document transmission au RAQ, suivi auprès de l'entrepreneur et autorisation de livraison</t>
  </si>
  <si>
    <t xml:space="preserve">Formule de mélange </t>
  </si>
  <si>
    <t>Exigence des services de surveillance Cahier des charges réhab. infra. 5.4 Tableaux MTMDET</t>
  </si>
  <si>
    <t xml:space="preserve">7 jours avant le début des travaux </t>
  </si>
  <si>
    <t>Recours de l'entrepreneur</t>
  </si>
  <si>
    <t>Cahier des charges réhab. infra. 12.0.4                                           CCDG 12.2.4.4</t>
  </si>
  <si>
    <t>Avant le nouvel échantillonnage</t>
  </si>
  <si>
    <t>Vérification que laboratoire de l'entrepreneur est indépendant et enregistré</t>
  </si>
  <si>
    <t>Cahier des charges réhab. infra. 12.0.4                                          CCDG 12.2.4.4</t>
  </si>
  <si>
    <t>24h avant le droit de recours</t>
  </si>
  <si>
    <t>Réception de la table de hasard de prélèvements, vérification et commentaires</t>
  </si>
  <si>
    <t>Réalisation d'essai dans les 7 jours après la réception des résultats par l'entrepreneur</t>
  </si>
  <si>
    <t>Validation du délai</t>
  </si>
  <si>
    <t>Réception de la sous-fondation par lot</t>
  </si>
  <si>
    <t>Exigence des services de surveillance Cahier des charges réhab. infra. 5.1                             
CCDG 12.2.4, 11.10                                                                            
BNQ 2560-114                                          
Plans et devis</t>
  </si>
  <si>
    <t>Après la mise en œuvre</t>
  </si>
  <si>
    <t>Détermination de la conformité des lots, suivi auprès de l'entrepreneur</t>
  </si>
  <si>
    <t>RDP-006/ RDP-002</t>
  </si>
  <si>
    <t>Pendant l'échantillonnage</t>
  </si>
  <si>
    <t>Vérification de l'emplacement des prélèvements, observation de prélèvement et des essais, suivi auprès du SC</t>
  </si>
  <si>
    <t>RDP-008, V-2009, V-2430, V-2430-1, V-2430-2</t>
  </si>
  <si>
    <t>Après la prise des échantillons</t>
  </si>
  <si>
    <t xml:space="preserve">Stabilité du fond d'excavation et de chacune des couches de structure de chaussée </t>
  </si>
  <si>
    <t xml:space="preserve">Exigence des services de surveillance Cahier des charges réhab. infra. 6.18, 7.1 </t>
  </si>
  <si>
    <t>Vérification par constat visuel et essai de roulement</t>
  </si>
  <si>
    <t>Travaux de fondation et coupe transversale des fondations (implantations, élévations (épaisseurs, chaussées, accotements, couronne de la rue,  etc.)</t>
  </si>
  <si>
    <t xml:space="preserve">Exigence des services de surveillance Cahier des charges réhab. infra. 6.17, 7.0, 7.1, 7.2, 7.3  </t>
  </si>
  <si>
    <t>Essais ou échantillonnage (coordination avec le laboratoire)</t>
  </si>
  <si>
    <t>Exigence des services de surveillance Cahier des charges réhab. infra. 4.8.2 ; 12.0 ; 12.0.2</t>
  </si>
  <si>
    <t>Vérification par constat visuel, échantillonnage et mesures</t>
  </si>
  <si>
    <t>Ajustements des services existants (verticalité des accessoires, alignement, couronnes en enrobé autour des services, etc.)</t>
  </si>
  <si>
    <t>Exigence des services de surveillance Cahier des charges réhab. infra. 7.4, 7.6</t>
  </si>
  <si>
    <t>Nettoyage et préparation des surfaces à recouvrir</t>
  </si>
  <si>
    <t>Exigence des services de surveillance Cahier des charges réhab. infra. 7.2</t>
  </si>
  <si>
    <t>Opérations de décohésionnement (profondeur, taille du pulvérisateur, ratio pavage/granulaire, etc.)</t>
  </si>
  <si>
    <t>Entrées privées (stabilité, épaisseur des fondations, profil, etc.)</t>
  </si>
  <si>
    <t>Exigence des services de surveillance Cahier des charges réhab. infra. 7.5</t>
  </si>
  <si>
    <t xml:space="preserve">Isolation de chaussée </t>
  </si>
  <si>
    <t>Attestation de conformité pour polystyrène</t>
  </si>
  <si>
    <t>Réception, vérification de la conformité du document, transmission au RAQ</t>
  </si>
  <si>
    <t>Vérification de la conformité du matériau, recommandations et suivi auprès du SC</t>
  </si>
  <si>
    <t>RDP-008 / RDP-014</t>
  </si>
  <si>
    <t>Contrôle de la mise en place de polystyrène</t>
  </si>
  <si>
    <t>Vérification de la conformité de la mise en place, recommandations et suivi auprès du SC.</t>
  </si>
  <si>
    <t>RDP-008 / RDP-002</t>
  </si>
  <si>
    <t>Contrôle à la réception de polystyrène</t>
  </si>
  <si>
    <t>Réception ou prélèvement d'un échantillon, essais, recommandations et suivi auprès du SC</t>
  </si>
  <si>
    <t xml:space="preserve">Géotextile </t>
  </si>
  <si>
    <t>Certificat du fabricant de géotextile</t>
  </si>
  <si>
    <t>Certificat d'analyse</t>
  </si>
  <si>
    <t>Appel d'offres 6.19.2. 
Cahier des charges réhab. infra. 5.2
CCDG 12.7.2, 12.8.1.2, 12.8.2.1.4
BNQ 7009-910/2018
Plans et devis</t>
  </si>
  <si>
    <t>Avant chaque livraison, par lot</t>
  </si>
  <si>
    <t>Contrôle à la réception de géotextile</t>
  </si>
  <si>
    <t>Exigence des services de surveillance Appel d'offres 6.19.
Cahier des charges réhab. infra. 5.2
CCDG 12.7.2, 12.8.1.2, 12.8.2.1.4
BNQ 7009-910/2018
Plans et devis</t>
  </si>
  <si>
    <t>Exigence des services de surveillance Appel d'offres 6.19.
Cahier des charges réhab. infra. 5.2                CCDG 12.7.2, 12.8.1.2, 12.8.2.1.4                                             BNQ 7009-910/2018                                               Plans et devis</t>
  </si>
  <si>
    <t>Trottoirs, bordures, terre-plein central et saillies</t>
  </si>
  <si>
    <t>Fiches techniques des matériaux granulaires</t>
  </si>
  <si>
    <t>Exigence des services de surveillance Appel d'offres 6.19.
Cahier des charges réhab. infra. 5.3
Tableaux MTMDET</t>
  </si>
  <si>
    <t>Fiches techniques de l'agent de murissement</t>
  </si>
  <si>
    <t>Exigence des services de surveillance         Cahier des charges réhab. infra. 9.1 ; 5.3    Tableaux MTMDET</t>
  </si>
  <si>
    <t>Exigence des services de surveillance 
Cahier des charges réhab. infra. 4.19 ;  5.3  
Tableaux MTMDET</t>
  </si>
  <si>
    <t>Fiches techniques des plaques podotactiles</t>
  </si>
  <si>
    <t>Exigence des services de surveillance Appel d'offres 6.19
Cahier des charges - Tableaux MTMDET</t>
  </si>
  <si>
    <t>Fiches techniques de l'acier d'armature et du treillis</t>
  </si>
  <si>
    <t xml:space="preserve">Plans des coffrages </t>
  </si>
  <si>
    <t>CCDG 6.6.3, 18.1.3.2, 15.4.3.1</t>
  </si>
  <si>
    <t>2 semaines avant la construction des coffrages</t>
  </si>
  <si>
    <t xml:space="preserve">Réception des plans, commentaires </t>
  </si>
  <si>
    <t>Attestation de conformité des matériaux granulaires pour correction de fondation</t>
  </si>
  <si>
    <t>Exigence des services de surveillance Appel d'offres 6.10.5.
CCDG 18.1.1.1, 18.2.1.1, 15.2.3.1, 15.2.4.1.1, 12.3
BNQ 2560-114
Plans et devis</t>
  </si>
  <si>
    <t>Réception, transfert au RAQ et suivi de la conformité</t>
  </si>
  <si>
    <t>Attestation de conformité pour chaque lot de matériaux de cure formant membrane</t>
  </si>
  <si>
    <t xml:space="preserve">Appel d'offres 6.10.5.
CCDG 18.1.1.3, 18.1.2.2, 18.2.1.3, 18.2.2.2
Norme 3501
Plans et devis  </t>
  </si>
  <si>
    <t>Pour chaque livraison</t>
  </si>
  <si>
    <t>Vérification des matériaux au chantier en regard des fiches techniques ou dessins d'atelier approuvés</t>
  </si>
  <si>
    <t>Exigence des services de surveillance Appel d'offres 6.19.
Cahier des charges réhab. infra. 5.3                                           
Cahier des charges - Tableaux MTMDET</t>
  </si>
  <si>
    <t>Travaux préparatoires (élévations, pentes, stabilité du lit, cours d'eau, emplacements et largeurs des abaissements de trottoirs, accès personnes à mobilité réduite, etc.)</t>
  </si>
  <si>
    <t>Exigence des services de surveillance Cahier des charges réhab. infra. 10.2</t>
  </si>
  <si>
    <t>Travaux de sous-fondation et de fondation (types, matériaux, épaisseurs, compaction, etc.)</t>
  </si>
  <si>
    <t>Exigence des services de surveillance Cahier des charges réhab. infra. 10.3</t>
  </si>
  <si>
    <t>RS +RAQ</t>
  </si>
  <si>
    <t>Travaux de coffrage et de préparation (armatures, alignement, niveaux, joints, type, espacement, positionnement, etc.)</t>
  </si>
  <si>
    <t>Conditions hivernales pour le bétonnage par temps froid (si requis) (température du béton et du substrat, protection contre le gel, type de béton, etc.)</t>
  </si>
  <si>
    <t>Exigence des services de surveillance Cahier des charges réhab. infra. 10.15</t>
  </si>
  <si>
    <t>Travaux de bétonnage (acceptation de l'avis de bétonnage et mise en œuvre)</t>
  </si>
  <si>
    <t>Cahier des charges réhab. infra. 10.5</t>
  </si>
  <si>
    <t>Travaux de finition (murissement du béton, vibrations, protection, ajout d'eau, etc.)</t>
  </si>
  <si>
    <t>Exigence des services de surveillance Cahier des charges réhab. infra. 10.6, 10.7, 10.8, 10.9, 10.10, 10.11</t>
  </si>
  <si>
    <t>Cahier des charges réhab. infra. 12.1</t>
  </si>
  <si>
    <t>Remblais derrière les trottoirs et bordures</t>
  </si>
  <si>
    <t>Exigence des services de surveillance Cahier des charges réhab. infra. 6.14, 10.1, 10.17</t>
  </si>
  <si>
    <t>Cahier des charges réhab. infra. 7.5</t>
  </si>
  <si>
    <t>Contrôle de réception des matériaux</t>
  </si>
  <si>
    <t>Matériaux granulaires</t>
  </si>
  <si>
    <t>Cahier des charges réhab. infra. 12.0                                          CCDG 18.1.1.1, 18.2.1.1, 15.2.4.1.2, 12.3                                                BNQ 2560-114                                               Plans et devis</t>
  </si>
  <si>
    <t>Échantillonnage, essais, vérification de la conformité, recommandations et suivi auprès du SC</t>
  </si>
  <si>
    <t>RDP-008, V-2335, V-2746</t>
  </si>
  <si>
    <t>Homologation de divers matériaux pour béton</t>
  </si>
  <si>
    <t>Exigence des services de surveillance Cahier des charges réhab. infra. 5.3 ; 10.3
Cahier des charges égout et aqueduc 5.3
CCDG 4.1.3
Liste des matériaux relatifs au béton éprouvés par Laboratoire des chaussées</t>
  </si>
  <si>
    <t>SC + RAQ</t>
  </si>
  <si>
    <t>Conformité du béton</t>
  </si>
  <si>
    <t xml:space="preserve">Cahier des charges réhab. infra. 10.5                                              CCDG 18.1.3.2, 18.2.2.1, 15.2.4.1                              CSA A23.2                                     Plans et devis                                  </t>
  </si>
  <si>
    <t>Au moment de livraison</t>
  </si>
  <si>
    <t>Réception, essais, vérification de la conformité, recommandations et suivi auprès du SC</t>
  </si>
  <si>
    <t>V-1193, RDP-008 / RDP-006</t>
  </si>
  <si>
    <t>7 et 28 jours après le bétonnage</t>
  </si>
  <si>
    <t>Essais sur la résistance à la compression, vérification de la conformité, recommandations et suivi auprès du SC</t>
  </si>
  <si>
    <t>V-1193, V-1469-C, V-575, RDP-008 / RDP-006</t>
  </si>
  <si>
    <t>Mise en œuvre</t>
  </si>
  <si>
    <t>Avis et autorisation de bétonnage</t>
  </si>
  <si>
    <t>CCDG 18.1.3, 18.2.3, 15.4.3.5.2                                                   Plans et devis</t>
  </si>
  <si>
    <t>24 heures avant le bétonnage</t>
  </si>
  <si>
    <t>Réception de l'avis de l'entrepreneur, vérification de la conformité. Réception de recommandation du RS. Autorisation de bétonnage. Avis au RAQ</t>
  </si>
  <si>
    <t>Surface pour construction</t>
  </si>
  <si>
    <t>Cahier des charges réhab. infra. 10.3                                         CCDG 18.1.3.1, 18.2.3.1, 12.3                                                     Plans et devis</t>
  </si>
  <si>
    <t>Fréquence convenue avec SC</t>
  </si>
  <si>
    <t>Vérification de la conformité de compactage, recommandations et suivi auprès du SC</t>
  </si>
  <si>
    <t>Cure de béton</t>
  </si>
  <si>
    <t>Cahier des charges réhab. infra.  10.9                                          
CCDG  18.1.3.3, 18.2.3.3, 15.4.3                              
Plans et devis</t>
  </si>
  <si>
    <t>Selon documents contractuels</t>
  </si>
  <si>
    <t>Vérification de la conformité de la mise en place de la cure et du respect des délais requis</t>
  </si>
  <si>
    <t>Protection par temps froid</t>
  </si>
  <si>
    <t>Cahier des charges réhab. infra. 8.0 ;  10.15 ; 10.16                                           
CCDG 18.1.3, 18.2.3.2, 15.4.3.8                              
Plans et devis</t>
  </si>
  <si>
    <t>Vérification des prévisions météo pour s’assurer de l’adéquation du type de protection proposé par l'entrepreneur</t>
  </si>
  <si>
    <t>Cahier des charges réhab. infra. 8.0 ; 8.1 ;  10.15                                            
CCDG 18.1.3, 18.2.3.2, 15.4.3.8                              
Plans et devis</t>
  </si>
  <si>
    <t>Vérification de la mise en place et conformité avec type de protection retenu</t>
  </si>
  <si>
    <t>Réception des ouvrages en béton</t>
  </si>
  <si>
    <r>
      <t>Cahier des charges réhab. Infra</t>
    </r>
    <r>
      <rPr>
        <b/>
        <sz val="12"/>
        <rFont val="Arial"/>
        <family val="2"/>
      </rPr>
      <t xml:space="preserve"> 5.3</t>
    </r>
    <r>
      <rPr>
        <sz val="12"/>
        <rFont val="Arial"/>
        <family val="2"/>
      </rPr>
      <t xml:space="preserve">
CCDG 18.1.3.2, 18.2.2.1, 15.2.4.1                              
CSA A23.2                                    
Plans et devis                                  </t>
    </r>
  </si>
  <si>
    <t>Après les essais en laboratoire</t>
  </si>
  <si>
    <t>Réception des résultats d'analyse du RAQ, détermination de la conformité et suivi auprès de l'entrepreneur</t>
  </si>
  <si>
    <t>Planage</t>
  </si>
  <si>
    <t>Profil de planage (épaisseur, pente, etc.)</t>
  </si>
  <si>
    <t>Cahier des charges réhab. infra. 8.3
Exigence des services de surveillance Cahier des charges</t>
  </si>
  <si>
    <t>Joints de raccordement</t>
  </si>
  <si>
    <t>Exigence des services de surveillance Cahier des charges réhab. infra. 6.10 ; 7.5 ;  8.3 ;  8.4.2</t>
  </si>
  <si>
    <t>Ajustements des services existants</t>
  </si>
  <si>
    <t>Exigence des services de surveillance Cahier des charges réhab. infra. 7.4</t>
  </si>
  <si>
    <t>Vérification du poids de la planeuse (circulation sur structure)</t>
  </si>
  <si>
    <t>Exigence des services de surveillance Cahier des charges 6.19.</t>
  </si>
  <si>
    <t>Avant les travaux</t>
  </si>
  <si>
    <t>Réception, vérification de la conformité du document</t>
  </si>
  <si>
    <t>État de la surface après planage (dalle de béton ou enrobé)</t>
  </si>
  <si>
    <t>Nettoyage de la chaussée et autour des accessoires et des services</t>
  </si>
  <si>
    <t>Exigence des services de surveillance Cahier des charges réhab. infra 4.7</t>
  </si>
  <si>
    <t>Après la fin des travaux de planage</t>
  </si>
  <si>
    <t>Revêtement de la chaussée</t>
  </si>
  <si>
    <t>Attestation de la conformité des matériaux granulaires pour la correction de surface</t>
  </si>
  <si>
    <t>Appel d'offres 6.10.5. ; 6.19.         
CCDG 13.1.1 12.3.2                                  
BNQ 2560-114                                                
Plans et devis</t>
  </si>
  <si>
    <t>Réception, vérification de la conformité du document, transmission au RAQ, suivi auprès de l'entrepreneur</t>
  </si>
  <si>
    <t>Appel d'offres 6.10.5. ; 6.19.        
CCDG 13.1.1 12.3.2                                  
BNQ 2560-114                                                
Plans et devis</t>
  </si>
  <si>
    <t>Validation des matériaux, recommandations et suivi auprès du SC</t>
  </si>
  <si>
    <t>Matériaux pour la correction des surfaces</t>
  </si>
  <si>
    <t>Appel d'offres 6.19.        
CCDG 13.1.3.2                                    
Norme 4202                                                           
Plans et devis</t>
  </si>
  <si>
    <t>À la livraison</t>
  </si>
  <si>
    <t xml:space="preserve">Réception, vérification de la conformité du document, transmission au RAQ, suivi auprès de l'entrepreneur </t>
  </si>
  <si>
    <t>Appel d'offres 6.19.         
CCDG 13.1.3.2                                    
Norme 4202                                                           
Plans et devis</t>
  </si>
  <si>
    <t>Pose d'enrobé dans les secteurs où la circulation doit être maintenue</t>
  </si>
  <si>
    <t xml:space="preserve">Appel d'offres  6.27.                     
Cahier des charges réhab. infra. 8.3                                 
CCDG 13.1.3                                
Plans et devis                            </t>
  </si>
  <si>
    <t>Dans un délai de 5 jours suivant la réception des résultats granulométrique des matériaux de fondation</t>
  </si>
  <si>
    <t>Coordination avec le RS et RAQ, suivi auprès de l'entrepreneur</t>
  </si>
  <si>
    <t>Correction des surfaces</t>
  </si>
  <si>
    <t xml:space="preserve">Cahier des charges réhab. infra. 8.1 ;  8.1.2                                        
CCDG 13.1.3, 15.11.3.1.2                          
Plans et devis                            </t>
  </si>
  <si>
    <t>Contrôle de réception de surface, conformité du profil final avant recouvrement</t>
  </si>
  <si>
    <t>Cahier des charges réhab. infra. 8.1 ; 12.0.5 ; 12.1.1                                     
CCDG 13.1.4                                                                 
Plans et devis</t>
  </si>
  <si>
    <t>Après l'inspection</t>
  </si>
  <si>
    <t>Autorisation à procéder aux travaux de revêtement</t>
  </si>
  <si>
    <t>Surface à recouvrir (profil, eau, boue, gel, impureté, température, etc.)</t>
  </si>
  <si>
    <t>Exigence des services de surveillance Cahier des charges réhab. infra. 8.0, 8.1</t>
  </si>
  <si>
    <t>Attestation de la conformité pour l'émulsion de bitume</t>
  </si>
  <si>
    <t>Exigence des services de surveillance Appel d'offres 6.10.5.         
CCDG 13.2.1, 13.2.2                                   
Norme 4105                                       
Plans et devis</t>
  </si>
  <si>
    <t xml:space="preserve">Réception, vérification de la conformité du document et transmission au RAQ, suivi auprès de l'entrepreneur </t>
  </si>
  <si>
    <t>Pose du liant d'accrochage (taux, murissement, etc.)</t>
  </si>
  <si>
    <t>Exigence des services de surveillance Cahier des charges réhab. infra. 8.2</t>
  </si>
  <si>
    <t>Pose du revêtement (type, profil, taux de pose, température de l'enrobé, compaction, finition, joints, etc.)</t>
  </si>
  <si>
    <t>Exigence des services de surveillance Cahier des charges réhab. infra. 8.3</t>
  </si>
  <si>
    <t>Exigence des services de surveillance Cahier des charges réhab. infra. 12.2</t>
  </si>
  <si>
    <t>Travaux de prémarquage et de marquage</t>
  </si>
  <si>
    <t>Cahier des charges réhab. infra. Section 9.0 ; 9.2 ; 9.3</t>
  </si>
  <si>
    <t>Après la fin des travaux de pavage</t>
  </si>
  <si>
    <t xml:space="preserve">    - Enrobé à chaud </t>
  </si>
  <si>
    <t>Certificat de la conformité à la norme ISO 9001 de la centrale d'enrobage</t>
  </si>
  <si>
    <t>Appel d'offres 6.19.2.; 6,29,7        
CCDG 13.3.2.2.1                                                
Plans et devis</t>
  </si>
  <si>
    <t>2 semaines avant le début des travaux de pose d'enrobé</t>
  </si>
  <si>
    <t>Plan qualité de la centrale d'enrobage</t>
  </si>
  <si>
    <t>Vérification de la conformité, recommandations et suivi auprès du SC</t>
  </si>
  <si>
    <t>Résultats d'essais et de calculs pour validation</t>
  </si>
  <si>
    <t>Réception, vérification de la conformité des documents et transmission au RAQ, suivi auprès de l'entrepreneur</t>
  </si>
  <si>
    <t>Cahier des charges réhab. infra. 4.8.2 ; 12.1.3 ;  12.2                                         
CCDG 13.3.2.2.2                                  
Plans et devis</t>
  </si>
  <si>
    <t>Validation, recommandations et suivi auprès de SC</t>
  </si>
  <si>
    <t>Cahier des charges réhab. infra. 4.8.2 ; 12.1.3 ;  12.2                                          
CCDG 13.3.2.2.2                                  
Plans et devis</t>
  </si>
  <si>
    <t>Réalisation des essais</t>
  </si>
  <si>
    <t>RDP-008, rapports d'essais</t>
  </si>
  <si>
    <t>Formules théoriques et finales des enrobés à chaud, tous les résultats d'essais et calculs et toutes les informations requises</t>
  </si>
  <si>
    <t>7 jours avant la mise en place des enrobés</t>
  </si>
  <si>
    <t xml:space="preserve">RDP-008, Rapport </t>
  </si>
  <si>
    <t>Essais de résistance à l'orniérage</t>
  </si>
  <si>
    <t>Cahier des charges réhab. infra. 5.4  ; 12.1.3
CCDG 13.3.2.2.2                        
Norme 4202                                  
Plans et devis</t>
  </si>
  <si>
    <t>Délai mentionné au devis ou convenu avec l'entrepreneur. Lorsque le dernier résultat dépasse le délai de validité.</t>
  </si>
  <si>
    <t>Vérification de délai de validité, demande de réalisation, coordination avec le RAQ, suivi auprès de l'entrepreneur</t>
  </si>
  <si>
    <t>Cahier des charges réhab. infra. 5.4 ; 12.1.3
CCDG 13.3.2.2.2                        
Norme 4202                                 
Plans et devis</t>
  </si>
  <si>
    <t>À la demande du SC. Résultats à fournir dans les délais requis</t>
  </si>
  <si>
    <t>Selon la demande du SC: prélèvement ou la réception des échantillons, réalisation des essais, analyse des résultats reçus, recommandations et suivi auprès du SC</t>
  </si>
  <si>
    <t>Contrôle de réception de l'enrobé</t>
  </si>
  <si>
    <t>Cahier des charges réhab. infra. 12.0 ; 12.2                                         
CCDG 13.3.2.2.4                                                           
Norme 4202                                  
Plans et devis</t>
  </si>
  <si>
    <t>Délai convenu à la 1re réunion du chantier</t>
  </si>
  <si>
    <t>Réception des résultats des essais et des calculs de l'entrepreneur et transmission au RAQ</t>
  </si>
  <si>
    <t>Durant les travaux et à la demande du SC</t>
  </si>
  <si>
    <t>Contrôle de réception de l'enrobé (Droits de recours)</t>
  </si>
  <si>
    <t>Cahier des charges réhab. infra. 12.0 ; 12.0.4 ; 12.2                                           
CCDG 13.3.2.2.4                                                           
Norme 4202                                  
Plans et devis</t>
  </si>
  <si>
    <t>Présence aux prélèvements des échantillons, constat de la conformité de la procédure, validation des résultats des essais de l'entrepreneur, recommandations et suivi auprès du SC</t>
  </si>
  <si>
    <t>RDP-008, rapports</t>
  </si>
  <si>
    <t>Réception de l'enrobé</t>
  </si>
  <si>
    <t>Délai convenu</t>
  </si>
  <si>
    <t xml:space="preserve">Matériel </t>
  </si>
  <si>
    <t>Documents concernant la centrale d'enrobage</t>
  </si>
  <si>
    <t>Visite de la centrale, vérification de la conformité, suivi auprès du SC</t>
  </si>
  <si>
    <t>Fiche technique des produits antiadhésifs</t>
  </si>
  <si>
    <t>Cahier des charges réhab. infra. 9.1 ; 12.2                                            
CCDG 13.3.3.7</t>
  </si>
  <si>
    <t xml:space="preserve">Construction du revêtement et contrôle de réception  </t>
  </si>
  <si>
    <t>Plan de pavage</t>
  </si>
  <si>
    <t>Devis</t>
  </si>
  <si>
    <t>Réception, vérification de la conformité, suivi auprès de l'entrepreneur</t>
  </si>
  <si>
    <t>Contrôle de réception de la compacité du revêtement</t>
  </si>
  <si>
    <t>Cahier des charges réhab. infra. 12.2.3.3                                          CCDG 13.3.2.2.5                                                          ASTM D2950/D2950M                                                              Plans et devis</t>
  </si>
  <si>
    <t>Chaque jour pour chaque formule</t>
  </si>
  <si>
    <t>Essais sur la compacité, validation des résultats des essais, recommandations et suivi auprès du SC</t>
  </si>
  <si>
    <t>Rapport d'essai, 
RDP-008, V-1306-D, V-1306-E</t>
  </si>
  <si>
    <t>CCDG 13.3.4.6                                             Plans et devis</t>
  </si>
  <si>
    <t>Réévaluation de la compacité au moyen d'éprouvettes prélevées par carottage</t>
  </si>
  <si>
    <t>Cahier des charges réhab. infra. 12.2.2 ; 12.2.3.3                                        
CCDG 13.3.2.2.5                                                                                                        
Plans et devis</t>
  </si>
  <si>
    <t>Lorsque le résultat n'est pas conforme aux documents contractuels</t>
  </si>
  <si>
    <t>Avis écrit à l'entrepreneur et fixation de la date de prélèvement, coordination avec RAQ. Réception de l'avis de l'entrepreneur s'il délègue un observateur.</t>
  </si>
  <si>
    <t>Travaux correctifs</t>
  </si>
  <si>
    <t xml:space="preserve">Exigence des services de surveillance Cahier des charges réhab. infra. 12.2                                           Devis </t>
  </si>
  <si>
    <t>Suite à la réception des résultats par l'entrepreneur, incluant le délai de recours</t>
  </si>
  <si>
    <t>Commentaires et approbation des techniques des mesures correctives, de l'épaisseur de meulage, de localisation et de la date de réalisation</t>
  </si>
  <si>
    <t>Document à produire (CR, formulaires)</t>
  </si>
  <si>
    <t xml:space="preserve">Environnement </t>
  </si>
  <si>
    <t>Périodes de restriction des travaux</t>
  </si>
  <si>
    <t>1re réunion de chantier et à chaque mise à jour du calendrier de l'entrepreneur</t>
  </si>
  <si>
    <t>Vérification de la conformité de la période de réalisation des travaux</t>
  </si>
  <si>
    <t>Intervention sur le littoral, une plaine inondable ou dans un milieu humide</t>
  </si>
  <si>
    <t>S'assurer d'avoir une autorisation, valider que l'intervention projetée soit conforme aux documents cités dans l'autorisation</t>
  </si>
  <si>
    <t>CA et autre</t>
  </si>
  <si>
    <t>Certificat d'autorisation pour intervention sur le littoral, une plaine inondable ou dans un milieu humide</t>
  </si>
  <si>
    <t>Avant chaque intervention</t>
  </si>
  <si>
    <t>Réception d'une copie, analyse de tous les documents référencés dans l'autorisation, transfert au RENV</t>
  </si>
  <si>
    <t>RENV</t>
  </si>
  <si>
    <t>Autorisation écrite d'une intervention</t>
  </si>
  <si>
    <t>Entretien, maintenance, nettoyage, ravitaillement et entreposage de la machinerie</t>
  </si>
  <si>
    <t xml:space="preserve">Ouvrage de rétention (berme filtrante et trappes à sédiments; barrière à sédiments; bassin de sédimentation ou filtre naturel)                      </t>
  </si>
  <si>
    <t>Autorisation du propriétaire des terrains pour la sortie d'eau du bassin de sédimentation ou celle des eaux pompées</t>
  </si>
  <si>
    <t>CCDG 10.4.3.3                                                Plans et devis</t>
  </si>
  <si>
    <t xml:space="preserve">Réception, vérification de la conformité, suivi </t>
  </si>
  <si>
    <t>Plans d'aménagement</t>
  </si>
  <si>
    <t>CCDG 6.6.3, 10.4.3,  10.4.3.2                                                       ch. 9 du Tome II                                                Plans et devis</t>
  </si>
  <si>
    <t>Selon le délai exigé au devis</t>
  </si>
  <si>
    <t xml:space="preserve">Réception, vérification de la conformité, transfert au RENV et suivi </t>
  </si>
  <si>
    <t>Ouvrage de rétention</t>
  </si>
  <si>
    <t>Avant l'utilisation d'un ouvrage de rétention</t>
  </si>
  <si>
    <t xml:space="preserve">Autorisation de l'utiliser </t>
  </si>
  <si>
    <t>Réaménagement après les travaux</t>
  </si>
  <si>
    <t>Accès temporaire aux berges</t>
  </si>
  <si>
    <t>Accès temporaires</t>
  </si>
  <si>
    <t>Inspection et autorisation de l'utiliser</t>
  </si>
  <si>
    <t>SC + RENV</t>
  </si>
  <si>
    <r>
      <rPr>
        <sz val="12"/>
        <color rgb="FFFF0000"/>
        <rFont val="Arial"/>
        <family val="2"/>
      </rPr>
      <t>FE</t>
    </r>
    <r>
      <rPr>
        <sz val="12"/>
        <rFont val="Arial"/>
        <family val="2"/>
      </rPr>
      <t>, RDP-006</t>
    </r>
  </si>
  <si>
    <t>Traverses temporaires d’un cours d’eau</t>
  </si>
  <si>
    <t>Plans d'aménagement et fréquence d'utilisation</t>
  </si>
  <si>
    <t>CCDG 6.6.3, 10.4.3, 10.4.3.5                                           ch. 9 du Tome II                                            Plans et devis</t>
  </si>
  <si>
    <t>CCDG  10.4.3, 10.4.3.5 ch. 9 du Tome II                                            Plans et devis</t>
  </si>
  <si>
    <r>
      <rPr>
        <sz val="12"/>
        <color rgb="FFFF0000"/>
        <rFont val="Arial"/>
        <family val="2"/>
      </rPr>
      <t>FE,</t>
    </r>
    <r>
      <rPr>
        <sz val="12"/>
        <rFont val="Arial"/>
        <family val="2"/>
      </rPr>
      <t xml:space="preserve"> RDP-006</t>
    </r>
  </si>
  <si>
    <t>Contrôle de l'érosion et des sédiments (déboisement, captage des eaux de ruissellement et stabilisation talus)</t>
  </si>
  <si>
    <t>Selon le délai exigé au devis ou avec le plan d'action de protection de l'environnement</t>
  </si>
  <si>
    <t>Avis de l'entrepreneur concernant le temps d'exposition et la localisation du segment de la route à déboiser ou à dénuder</t>
  </si>
  <si>
    <t>CCDG 10.4.3.6                                                     Plans et devis                                                  ch. 4, 5 du Guide terrain ENV</t>
  </si>
  <si>
    <t>Avant  la réalisation de nouveaux aménagements spécifiques, en fonction de l'évolution du chantier</t>
  </si>
  <si>
    <t>Réception, transfert au RENV et suivi de la conformité</t>
  </si>
  <si>
    <t>Contrôle de l'érosion et des sédiments (captage des eaux de ruissellement et stabilisation talus)</t>
  </si>
  <si>
    <t>CCDG 10.4.3                                                     Plans et devis                                                  ch. 4, 5 du Guide terrain ENV</t>
  </si>
  <si>
    <r>
      <t xml:space="preserve">FE, </t>
    </r>
    <r>
      <rPr>
        <sz val="12"/>
        <rFont val="Arial"/>
        <family val="2"/>
      </rPr>
      <t>RDP-006</t>
    </r>
  </si>
  <si>
    <t>Dérivation temporaire des cours d'eau</t>
  </si>
  <si>
    <t>CCDG 6.6.3, 10.4.3                                          ch. 9 du Tome II                                                                                       Autorisation du MDDELCC et du MFFP                                               Plans et devis</t>
  </si>
  <si>
    <t>Déviation temporaire</t>
  </si>
  <si>
    <t>Vérification de la conformité, autorisation de l'utiliser</t>
  </si>
  <si>
    <t>FE</t>
  </si>
  <si>
    <t>Gestion du bruit (autres éléments de programme de gestion du bruit voir «Déblais 1re classe - Dynamitage»)</t>
  </si>
  <si>
    <t>Programme de gestion du bruit, responsable de gestion du bruit de l'entrepreneur, plans d'aménagement d'écran temporaire</t>
  </si>
  <si>
    <t>Vérification, recommandations et suivi auprès du SC</t>
  </si>
  <si>
    <t>Écran temporaire</t>
  </si>
  <si>
    <t>Avant d'utilisation</t>
  </si>
  <si>
    <t>Bilan de suivi acoustique</t>
  </si>
  <si>
    <t>Vérification de la conformité des niveaux mesurés dans le cadre du plan de suivi acoustique et de l'application des mesures d'atténuation prévues dans le programme de contrôle du bruit</t>
  </si>
  <si>
    <t>Relevé</t>
  </si>
  <si>
    <t>Autres éléments</t>
  </si>
  <si>
    <t>Plan d'action pour la protection de l'environnement et gestion des eaux (PAPE) et ses modifications</t>
  </si>
  <si>
    <t>Délai spécifié au devis</t>
  </si>
  <si>
    <t>Vérification des documents reçus, recommandations et suivi auprès du SC</t>
  </si>
  <si>
    <t>Plan d'urgence environnementale</t>
  </si>
  <si>
    <t>Inclus au PAPE</t>
  </si>
  <si>
    <t>Réception, vérification de la conformité, transfert au RENV et suivi de la conformité</t>
  </si>
  <si>
    <t>Validation, recommandations et suivi auprès du SC</t>
  </si>
  <si>
    <t>Validation de présence des sols contaminés</t>
  </si>
  <si>
    <t>Validation, recommandations et suivi de la conformité</t>
  </si>
  <si>
    <t>Validation et suivi de la conformité avec Trace Québec pour la dispositions des sols contaminés avec la RAQ</t>
  </si>
  <si>
    <t>Rapport Trace Québec, 
RDP-004</t>
  </si>
  <si>
    <t>Travaux de génie civil pour éclairage</t>
  </si>
  <si>
    <t>Fiches techniques des matériaux granulaires et des produits</t>
  </si>
  <si>
    <t>Exigence des services de surveillance Appel d'offres 6.17.1.
Cahier des charges égout aqueduc  5.5
Cahier des charges réhab. infra. 5.1</t>
  </si>
  <si>
    <t>Exigence des services de surveillance
Cahier des charges réhab. infra. 4.19 ;  5.3  
Clause tech. éclairage 13.0</t>
  </si>
  <si>
    <t>Provenance des matériaux, des produits et des accessoires approuvés en comparaison à ce qui se trouve au chantier</t>
  </si>
  <si>
    <t>Appel d'offres 6.19. ; 6.19.2.</t>
  </si>
  <si>
    <t>Excavations (profondeur, stabilité de l'assise, lit de sable, etc.)</t>
  </si>
  <si>
    <t>Exigence des services de surveillance Clause tech. éclairage 8.0</t>
  </si>
  <si>
    <t>Certification des bases en béton (cercle de boulonnage et tige de boulonnage, diamètre des tiges d'ancrage, projection hors béton, etc., dessins d'atelier et rapports, si elles sont préfabriquées)</t>
  </si>
  <si>
    <t>Clause tech. éclairage 4.0</t>
  </si>
  <si>
    <t>Mise en place des bases béton (orientation, distances, projection hors base, etc.)</t>
  </si>
  <si>
    <t>RDP-002/RDP-015</t>
  </si>
  <si>
    <t>Pose des conduits</t>
  </si>
  <si>
    <t>Exigence des services de surveillance Clause tech. éclairage 12.0</t>
  </si>
  <si>
    <t>Nettoyage des joints avant et après la mise en place de la colle</t>
  </si>
  <si>
    <t>Opération de mandrinage des conduits</t>
  </si>
  <si>
    <t>Exigence des services de surveillance Clause tech. éclairage 15.0</t>
  </si>
  <si>
    <t>Continuité des conduits (tests, cordes de tirage)</t>
  </si>
  <si>
    <t>Clause tech. éclairage 15.0</t>
  </si>
  <si>
    <t>Opérations de remblayage (compactage, provenance, nature, etc.)</t>
  </si>
  <si>
    <t>Application du plan de gestion, de manipulation et de disposition des matériaux excavés disposés sur le site ou hors site</t>
  </si>
  <si>
    <t>Cahier des charges réhab. infra. 6.13</t>
  </si>
  <si>
    <t>Mise en place de bouchons (rubans adhésifs ou capuchons)</t>
  </si>
  <si>
    <t>Exigence des services de surveillance Clause tech. éclairage 7.0</t>
  </si>
  <si>
    <t>Travaux de structure pour éclairage et feux de circulation</t>
  </si>
  <si>
    <t>Fiches techniques des matériaux et équipements</t>
  </si>
  <si>
    <t>Exigence des services de surveillance Cahier des charges réhab. infra. 9.1       Clause tech. éclairage 1.11, 16.0</t>
  </si>
  <si>
    <t>Dessins d'atelier des équipements</t>
  </si>
  <si>
    <t>Exigence des services de surveillance Appel d'offres 6.17. ;  6.17.5. 
Clause tech. éclairage 1.11, 16.0</t>
  </si>
  <si>
    <t xml:space="preserve">Provenance des matériaux, des produits et des accessoires approuvés </t>
  </si>
  <si>
    <t>Appel d'offres 6.19. ; 6.19.2.
Clause tech. éclairage 1.11, 16.0</t>
  </si>
  <si>
    <t>Vérification des billets ou dessin d'atelier</t>
  </si>
  <si>
    <t>Suivi des instructions de montage du manufacturier</t>
  </si>
  <si>
    <t>Clause tech. éclairage 1.11, 16.0</t>
  </si>
  <si>
    <t>Montage (hauteur, dégagement vertical, angle, etc.)</t>
  </si>
  <si>
    <t>Clause tech. éclairage 16.0</t>
  </si>
  <si>
    <t>Position de la porte d'accès</t>
  </si>
  <si>
    <t>Plans</t>
  </si>
  <si>
    <t>Travaux électriques</t>
  </si>
  <si>
    <t>Fiches techniques des coffrets, câbles</t>
  </si>
  <si>
    <t>Exigence des services de surveillance Cahier des charges réhab. infra. 9.1
Clause tech. éclairage 1.11, 16.0</t>
  </si>
  <si>
    <t>Dessins d'atelier des montages</t>
  </si>
  <si>
    <t>Exigence des services de surveillance Appel d'offres 6.17. ;  6.17.5
Clause tech. éclairage 1.11</t>
  </si>
  <si>
    <t>Clause tech. éclairage 1.11</t>
  </si>
  <si>
    <t>Mise en place des câbles électriques</t>
  </si>
  <si>
    <t>Clause tech. éclairage 14.0</t>
  </si>
  <si>
    <t>Épissures, joints électriques, rubans, fusibles, porte-fusibles, bagues, etc.</t>
  </si>
  <si>
    <t>Clause tech. éclairage 20.2.3, 20.2.4</t>
  </si>
  <si>
    <t>Contrôle et mise en opération</t>
  </si>
  <si>
    <t>Mise à la terre, continuité des masses</t>
  </si>
  <si>
    <t>Clause tech. éclairage 16.1, 19.1, 20.2.1, 20.2.2</t>
  </si>
  <si>
    <t>Rapports d'essais électrotechniques</t>
  </si>
  <si>
    <t>Exigence des services de surveillance Clause tech. éclairage 20.0</t>
  </si>
  <si>
    <t>Mise en opération des systèmes d'éclairage (fonctionnement, acquisition de données, logiciel de gestion intelligente (si requis))</t>
  </si>
  <si>
    <t xml:space="preserve">Fiche de programmation de feux de circulation </t>
  </si>
  <si>
    <t xml:space="preserve">Exigence des services de surveillance Cahier des charges réhab. infra.  9.1 ;  4.0.6
Clause tech. systèmes de signaux lumineux </t>
  </si>
  <si>
    <t xml:space="preserve">Avant la mise en opération </t>
  </si>
  <si>
    <t>Mise en opération des feux de circulation (phasage, minutage, boutons poussoirs, etc.)</t>
  </si>
  <si>
    <t>Exigence des services de surveillance Clause tech. systèmes de signaux lumineux 8.1.9</t>
  </si>
  <si>
    <t>Mise en opération de mobilier urbain intelligent</t>
  </si>
  <si>
    <t>Aménagement paysager</t>
  </si>
  <si>
    <t xml:space="preserve">Engazonnement </t>
  </si>
  <si>
    <t>Périodes de l'exécution des travaux, de protection et de l'entretien</t>
  </si>
  <si>
    <t>CCDG  19.3.6.2.1, 19.3.7, 19.3.8                                   Plans et devis</t>
  </si>
  <si>
    <t>Vérification de la conformité des périodes de réalisation</t>
  </si>
  <si>
    <t xml:space="preserve">Attestation de la conformité de terre végétale  </t>
  </si>
  <si>
    <t>Appel d'offres 6.10.5.
Cahier des charges réhab. infra. 11.1
CCDG 19.3.1
Norme 9101
Plans et devis</t>
  </si>
  <si>
    <t>Dans les 20 jours suivants, la mise en réserve après les travaux de décapage ou 20 jours avant la livraison de dehors d'emprise</t>
  </si>
  <si>
    <t>Réception, transfert au RAP/RAQ et suivi de la conformité</t>
  </si>
  <si>
    <t>Rapport signé par un agronome</t>
  </si>
  <si>
    <t>Cahier des charges réhab. infra. 11.1                                         CCDG 19.3.1</t>
  </si>
  <si>
    <t>RAP/ RAQ</t>
  </si>
  <si>
    <t>Attestation de la conformité des matériaux autres que la terre végétale (sol non revêtu de terre végétale, composte)</t>
  </si>
  <si>
    <t>Appel d'offres 6.10.5.
CCDG 19.3.1
Norme 9101
Plans et devis</t>
  </si>
  <si>
    <t>10 jours avant le début des travaux d’engazonnement.</t>
  </si>
  <si>
    <t>Information sur le mélange à gazon et plaque de gazon</t>
  </si>
  <si>
    <t>Appel d'offres 6.23.
Cahier des charges réhab. infra. 11.1 ; 11.4
CCDG 19.3.2, 19.3.6.2.4
Plans et devis</t>
  </si>
  <si>
    <t>Réception, transfert à RAP/ RAQ et suivi de la conformité</t>
  </si>
  <si>
    <t>Information sur tout autre matériau utilisé (tourbe horticole, tourbe humus, chaux agricole, paillis, agent fixateur, fertilisant, matelas pour ensemencement, etc.)</t>
  </si>
  <si>
    <t>Appel d'offres 6.19.
CCDG 19.3.2
Plans et devis</t>
  </si>
  <si>
    <t>Réception, transfert à RAP et suivi de la conformité</t>
  </si>
  <si>
    <t xml:space="preserve">Mise en place de la terre végétale </t>
  </si>
  <si>
    <t xml:space="preserve">Cahier des charges réhab. infra. 11.2, 11.3
CCDG 19.3.5
Plans et devis </t>
  </si>
  <si>
    <t>Avant la mise en place de la terre végétale</t>
  </si>
  <si>
    <t>Calcul des quantités de matériaux devant servir à l'ensemencement</t>
  </si>
  <si>
    <t>5 jours avant des travaux d'engazonnement</t>
  </si>
  <si>
    <t>Réception, vérification de la conformité, transfert à RAP et suivi de la conformité</t>
  </si>
  <si>
    <t>Formule de la fertilisation</t>
  </si>
  <si>
    <t>Cahier des charges réhab. infra. 11.1 ;  11.4.3
Plans et devis</t>
  </si>
  <si>
    <t>Avec le calcul des quantités</t>
  </si>
  <si>
    <t>Travaux d'engazonnement</t>
  </si>
  <si>
    <t>Vérification du respect de la période permise. Pour les travaux réalisés après le 15 septembre, vérification des mesures de protection pour la période hivernale</t>
  </si>
  <si>
    <t>RS/SC/RAP</t>
  </si>
  <si>
    <t>Travaux de protection et d'entretien</t>
  </si>
  <si>
    <t>Cahier des charges réhab. infra. 4.4 ;  4.19 ; 11.8  ; 11.0 ; 11.4.3
CCDG 19.3.8
Plans et devis</t>
  </si>
  <si>
    <t>48 heures avant toute intervention</t>
  </si>
  <si>
    <t>Deuxième fertilisation</t>
  </si>
  <si>
    <t>CCDG 19.3.6, 19.3.8                                           Plans et devis</t>
  </si>
  <si>
    <t>48 h avant des travaux de deuxième fertilisation</t>
  </si>
  <si>
    <t>Réception de l'avis et de formule de fertilisation, transfert à RAP et suivi de la conformité</t>
  </si>
  <si>
    <t>Inspection des travaux d'engazonnement</t>
  </si>
  <si>
    <t>Exigence des services de surveillance Cahier des charges réhab. infra. 11.4.4, 11.5.3                                         19.3.9                                                            Plans et devis</t>
  </si>
  <si>
    <t xml:space="preserve">Après la deuxième application d'engrais </t>
  </si>
  <si>
    <t xml:space="preserve">Inspection, coordination avec RAP </t>
  </si>
  <si>
    <t>Réception des travaux d'engazonnement</t>
  </si>
  <si>
    <t>Émission du certificat réception provisoire des travaux et du décompte de fin de travaux, transmission au CARSVL</t>
  </si>
  <si>
    <t xml:space="preserve">Plantation d'arbres, d'arbustes, de plantes grimpantes et de vivaces </t>
  </si>
  <si>
    <t>Périodes de plantation et de l'entretien</t>
  </si>
  <si>
    <t>Vérification de la conformité des périodes de plantation et d'entretien</t>
  </si>
  <si>
    <t>Confirmation de commande des plantes</t>
  </si>
  <si>
    <t>CCDG 19.4.1                                                     Plans et devis</t>
  </si>
  <si>
    <t>Inspection des plantes en pépinière</t>
  </si>
  <si>
    <t>Planification avec RAP</t>
  </si>
  <si>
    <t>Réception des recommandations de RAP , suivi de la conformité</t>
  </si>
  <si>
    <t>Attestation de la conformité pour le terreau fabriqué hors site</t>
  </si>
  <si>
    <t>20 jours avant la livraison</t>
  </si>
  <si>
    <t>Réception, transfert à RAQ/RAP et suivi de la conformité</t>
  </si>
  <si>
    <t>Attestation de la conformité pour le terreau fabriqué sur le site</t>
  </si>
  <si>
    <t>10 jours avant les travaux de plantation</t>
  </si>
  <si>
    <t>Réception, transfert au RAQ et à RAP et suivi de la conformité</t>
  </si>
  <si>
    <t>Attestation de la conformité pour les paillis</t>
  </si>
  <si>
    <t>CCDG 19.4.2.2                                            Plans et devis</t>
  </si>
  <si>
    <t xml:space="preserve">20 jours avant la livraison </t>
  </si>
  <si>
    <t>Réception, transfert au RAP et suivi de la conformité</t>
  </si>
  <si>
    <t>Échantillon de paillis (2 l)</t>
  </si>
  <si>
    <t xml:space="preserve">CCDG 19.4.2.2                                     </t>
  </si>
  <si>
    <t xml:space="preserve">10 jours avant la livraison </t>
  </si>
  <si>
    <t>Réception, transfert au RAQ/RAP et suivi de la conformité</t>
  </si>
  <si>
    <t>Information pour les paillis, tuteurs, sellettes, fertilisants, os moulus ou os fossiles moulus</t>
  </si>
  <si>
    <t>10 jours avant le début des travaux de plantation</t>
  </si>
  <si>
    <t>Autorisation des travaux</t>
  </si>
  <si>
    <t>CCDG 19.4.5, 19.4.7                                          Plans et devis</t>
  </si>
  <si>
    <t>48 h avant des travaux de plantation</t>
  </si>
  <si>
    <t>Réception de l'avis de l'entrepreneur, vérification de la conformité de période de plantation, autorisation</t>
  </si>
  <si>
    <t>Calendrier, RDP-006</t>
  </si>
  <si>
    <t>Travaux d'entretien</t>
  </si>
  <si>
    <t>48 heures avant de toute intervention</t>
  </si>
  <si>
    <t>Inspection des travaux de plantation</t>
  </si>
  <si>
    <t>Cahier des charges réhab. infra. 11.6.6, 11.7                                       19.4.9                                                            Plans et devis</t>
  </si>
  <si>
    <t>Après les travaux de protection et d'entretien</t>
  </si>
  <si>
    <t>Inspection, coordination avec RAP</t>
  </si>
  <si>
    <t>Réception des travaux de plantation</t>
  </si>
  <si>
    <t>Inspection périodique des travaux</t>
  </si>
  <si>
    <t>Pendant la période de garantie, suite à la réception avec réserve selon la fréquence convenue</t>
  </si>
  <si>
    <t>Observation et vérification du respect des exigences</t>
  </si>
  <si>
    <t>RS/RAP</t>
  </si>
  <si>
    <t xml:space="preserve">Plantation de jeunes plants en multicellules </t>
  </si>
  <si>
    <t>CCDG  19.5.3, 19.5.6, tableau 19-1                                   Plans et devis</t>
  </si>
  <si>
    <t>CCDG 19.5, 19.5.1                                                     Plans et devis                                                 Norme 9101</t>
  </si>
  <si>
    <t>CCDG 19.5.3, 19.5.5                                          Plans et devis</t>
  </si>
  <si>
    <t>Localisation de chaque regroupement</t>
  </si>
  <si>
    <t>Avant le début des travaux de plantation</t>
  </si>
  <si>
    <t>Inspection finale</t>
  </si>
  <si>
    <t>Après les travaux de protection et d'entretien de la période de garantie. 
30 jours après l'avis de l'entrepreneur que travaux sont terminés</t>
  </si>
  <si>
    <t>Exigence des services de surveillance Cahier des charges réhab. infra. 11.6.6 ; 11.7
CCDG 19.5.7
Plans et devis
 5.1 Guide de surveillance</t>
  </si>
  <si>
    <t>Émission du certificat réception totale des travaux et du décompte définitif, transmission au CARSVL</t>
  </si>
  <si>
    <t>Représentant du SC en géotechnique «RGÉO»</t>
  </si>
  <si>
    <t>Références
(CCDG, Plans et devis)</t>
  </si>
  <si>
    <t>Utilisation des ouvrages d'art (charges)</t>
  </si>
  <si>
    <t>Avant l'utilisation d'un ouvrage d'art</t>
  </si>
  <si>
    <t>Réception et vérification des charges et de la capacité structurale</t>
  </si>
  <si>
    <t>Procédure de sécurisation</t>
  </si>
  <si>
    <t>Devis DGS G-11</t>
  </si>
  <si>
    <t>7 jours avant le début de sécurisation</t>
  </si>
  <si>
    <t>Structures complexes</t>
  </si>
  <si>
    <t>Qualification de l'entrepreneur en structures complexes</t>
  </si>
  <si>
    <t>Info-Structures A2013-23 du 23 juillet 2013                                         Plans et devis</t>
  </si>
  <si>
    <t>S’assurer que l'ingénieur affecté par l'entrepreneur à titre du chargé de projet et le représentant technique affecté à titre de contremaître sont les mêmes que déclarés dans les documents de qualification de l'entrepreneur</t>
  </si>
  <si>
    <t>Vérifier que le nombre et la nature des activités réalisées par l’entrepreneur et ses sous-traitants sont conformes aux celles inscrites dans les documents de qualification (tableau de l'Info-structures compété par l'entrepreneur)</t>
  </si>
  <si>
    <t>Copie du tableau commenté</t>
  </si>
  <si>
    <t>Démolition des ouvrages existants - 15.1</t>
  </si>
  <si>
    <t>Réunion préalable à la démolition complète</t>
  </si>
  <si>
    <t>CCDG 15.1.2.1</t>
  </si>
  <si>
    <t>7 jours avant le début de la démolition de ponts ou tabliers</t>
  </si>
  <si>
    <t>Convocation de la réunion, préparation de l'ordre du jour et de CR</t>
  </si>
  <si>
    <t>Marteau hydraulique</t>
  </si>
  <si>
    <t>CCDG 15.1.2.1, 15.1.2.2.1</t>
  </si>
  <si>
    <t>7 jours avant le début de la démolition</t>
  </si>
  <si>
    <t>Réception, vérification de la conformité, autorisation de l'utilisation</t>
  </si>
  <si>
    <t>Plan de démolition (démolition complète)</t>
  </si>
  <si>
    <t>CCDG 6.6, 15.1.2.1</t>
  </si>
  <si>
    <t>2 semaines avant la démolition</t>
  </si>
  <si>
    <t>Procédure de récupération des matériaux de démolition (démolition partielle)</t>
  </si>
  <si>
    <t>CCDG 15.1.2.2</t>
  </si>
  <si>
    <t>7 jours avant la démolition</t>
  </si>
  <si>
    <t>Délai convenu avec le SC</t>
  </si>
  <si>
    <t>Travaux en phases, résistance atteinte par le béton de la première phase avant démolition de la phase subséquente</t>
  </si>
  <si>
    <t>CCDG 15.1.2.2.2</t>
  </si>
  <si>
    <t>Avant autorisation de la démolition de la phase suivante</t>
  </si>
  <si>
    <t>Réception des résultats de la résistance atteinte par le béton. Vérification de la conformité. Suivi auprès de l'entrepreneur</t>
  </si>
  <si>
    <t>Mise en place du nouveau béton après la démolition partielle</t>
  </si>
  <si>
    <t>art. 1.2.2 du Manuel</t>
  </si>
  <si>
    <t>Vérification de la conformité du délai max. de 2 mois</t>
  </si>
  <si>
    <t>Plan du support temporaire signé par un ingénieur</t>
  </si>
  <si>
    <t>Plan et devis</t>
  </si>
  <si>
    <t>Au besoin, lorsque la démolition partielle</t>
  </si>
  <si>
    <t>Réception, vérification de la conformité et d'informations</t>
  </si>
  <si>
    <t>Avis signé par un ingénieur attestant la conformité du support</t>
  </si>
  <si>
    <t xml:space="preserve">Fondations - 15.2 </t>
  </si>
  <si>
    <t>Plans des batardeaux et plan des soutènements temporaires</t>
  </si>
  <si>
    <t>CCDG 6.6, 15.2.1</t>
  </si>
  <si>
    <t>2 semaines avant la construction des batardeaux ou des soutènements temporaires</t>
  </si>
  <si>
    <t>Réception, vérification de la conformité et d'informations (dimensions, localisation, absence des conflits entre les éléments, etc.)</t>
  </si>
  <si>
    <t>CCDG 15.2.3.15.2.4, 12.2.2                                   BNQ 2560-114</t>
  </si>
  <si>
    <t>Réception des documents de l'entrepreneur, coordination avec le RAQ, suivi auprès de l'entrepreneur</t>
  </si>
  <si>
    <t>Contrôle de réception des matériaux granulaires</t>
  </si>
  <si>
    <t>Contrôle de réception, coordination avec le RAQ et l'entrepreneur pour échantillonnage</t>
  </si>
  <si>
    <t>Réception des documents ou prélèvement des échantillons, essais, recommandations et suivi auprès du SC</t>
  </si>
  <si>
    <t>Attestation de conformité pour chaque source de pierres</t>
  </si>
  <si>
    <t>CCDG 15.2.3.15.2.4                                   Norme 14501</t>
  </si>
  <si>
    <t>Assurance de la qualité et contrôle de réception de géotextile(voir onglet "Fondations et sous-fondations")</t>
  </si>
  <si>
    <t>CCDG 15.2.3, 15.2.4, 12.3.1, 12.3.2, 12.7.1, 12.7.2, 12.8.4                                                                  Plans et devis</t>
  </si>
  <si>
    <t>Selon les exigences du devis</t>
  </si>
  <si>
    <t>Attestation de conformité pour les drains perforés (tuyaux en polyéthylène) et contrôle de réception</t>
  </si>
  <si>
    <t>7 jours avant chaque livraison</t>
  </si>
  <si>
    <t>Mortier et coulis pour la maçonnerie en éléments</t>
  </si>
  <si>
    <t>Contrôle de réception des pavés, selon le nombre de pavés</t>
  </si>
  <si>
    <t>CCDG 15.2.3.3 , 15.2.4.4                                                                         Norme 3402</t>
  </si>
  <si>
    <t>Réception, vérification de la conformité du document et coordination avec le RAQ</t>
  </si>
  <si>
    <t>CCDG 15.2.3.3 , 15.2.4.4                                                                          Norme 3402</t>
  </si>
  <si>
    <t>Échantillonnage si requis, validation des matériaux, recommandations et suivi auprès du SC</t>
  </si>
  <si>
    <t>Avis de l'entrepreneur de la conformité des batardeaux</t>
  </si>
  <si>
    <t>CCDG 15.2.5.1</t>
  </si>
  <si>
    <t>Après l'inspection au chantier par un ingénieur de l'entrepreneur</t>
  </si>
  <si>
    <t>Avis de l'entrepreneur de la conformité des soutènements temporaires</t>
  </si>
  <si>
    <t>CCDG 15.2.5.2</t>
  </si>
  <si>
    <t>Fond des excavations</t>
  </si>
  <si>
    <t>CCDG 15.2.5.3</t>
  </si>
  <si>
    <t>24 heures avant le début de l'excavation des derniers 500 mm pour les ouvrages qui ne sont pas construits sur pieux ou sur le roc.</t>
  </si>
  <si>
    <t>Réception de l'avis de l'entrepreneur, vérification de la conformité, coordination avec RS</t>
  </si>
  <si>
    <t xml:space="preserve">Après la fin de l'excavation, au moins 24 heures avant la poursuite des travaux. </t>
  </si>
  <si>
    <t>Réception de l'avis pour la fin des travaux d'excavation et autorisation de poursuivre des travaux</t>
  </si>
  <si>
    <t>CCDG 15.2.5.3.2</t>
  </si>
  <si>
    <t>Coussins de support</t>
  </si>
  <si>
    <t>24 heures avant la mise en place du coussin</t>
  </si>
  <si>
    <t>Réception de l'avis de l'entrepreneur, vérification de la conformité, coordination avec RS et RAQ</t>
  </si>
  <si>
    <t>Fréquence convenue avec le SC</t>
  </si>
  <si>
    <t>Vérification de la conformité de compactage par couche, recommandations et suivi auprès du SC</t>
  </si>
  <si>
    <t>Remplissage des excavations et remblai</t>
  </si>
  <si>
    <t>24 heures avant le début des travaux de remplissage</t>
  </si>
  <si>
    <t>Revêtement en pierres</t>
  </si>
  <si>
    <t>24 heures avant la mise en place de géotextile</t>
  </si>
  <si>
    <t>Pieux - 15.3</t>
  </si>
  <si>
    <t>Plans d'atelier et notes de calcul des pieux</t>
  </si>
  <si>
    <t>2 semaines avant l’enfoncement des pieux</t>
  </si>
  <si>
    <t>Réception, vérification de la conformité, transmission au CPT pour validation</t>
  </si>
  <si>
    <t>Plans et notes visés</t>
  </si>
  <si>
    <t>Validation, analyse des résultats, recommandations, remises des documents visés et suivi auprès du SC</t>
  </si>
  <si>
    <t>CPT</t>
  </si>
  <si>
    <t>Attestation de conformité (pieux en acier)</t>
  </si>
  <si>
    <t>CCDG 15.7.4.1.2</t>
  </si>
  <si>
    <t>Pour chaque livraison d'acier chez le fabricant</t>
  </si>
  <si>
    <t>Fiches descriptives des mélanges de béton pour remplissage des pieux tubulaires (type XI, XIV-C, XV)</t>
  </si>
  <si>
    <t>7 jours avant le bétonnage</t>
  </si>
  <si>
    <t>V-1469-E (MTQ)</t>
  </si>
  <si>
    <t>Programme de travail pour la réalisation de mise en œuvre des pieux caissons</t>
  </si>
  <si>
    <t>14 jours avant le début des travaux d'enfoncement des pieux</t>
  </si>
  <si>
    <t>Réception, vérification de la conformité, commentaires, transmission au CPT pour information, suivi</t>
  </si>
  <si>
    <t>Nom de l'ingénieur en géotechnique et méthode de travail (pieux caissons)</t>
  </si>
  <si>
    <r>
      <t xml:space="preserve">CCDG </t>
    </r>
    <r>
      <rPr>
        <sz val="12"/>
        <color rgb="FFFF0000"/>
        <rFont val="Arial"/>
        <family val="2"/>
      </rPr>
      <t>15.3.4.1</t>
    </r>
  </si>
  <si>
    <t>7 jours avant le début de l'enfoncement</t>
  </si>
  <si>
    <t>Réception, vérification de la conformité, commentaires</t>
  </si>
  <si>
    <t>Réunion de chantier concernant la fondation sur les pieux caissons</t>
  </si>
  <si>
    <r>
      <t xml:space="preserve">CCDG </t>
    </r>
    <r>
      <rPr>
        <sz val="12"/>
        <color rgb="FFFF0000"/>
        <rFont val="Arial"/>
        <family val="2"/>
      </rPr>
      <t>15.3.4.1</t>
    </r>
    <r>
      <rPr>
        <sz val="12"/>
        <rFont val="Arial"/>
        <family val="2"/>
      </rPr>
      <t xml:space="preserve">       </t>
    </r>
  </si>
  <si>
    <t>Délai convenu avec l'entrepreneur</t>
  </si>
  <si>
    <t>Discuter le sujet, s'assurer de la présence de l'ingénieur de l'entrepreneur</t>
  </si>
  <si>
    <t>Délai d'attente avant le rabattage</t>
  </si>
  <si>
    <t>Devis DGS FO-07</t>
  </si>
  <si>
    <t>de 24 à 7 jours selon les spécifications du devis spécial ou du rapport géotechnique</t>
  </si>
  <si>
    <t>Vérification de la conformité du délai, consultation avec RGÉO, si requise</t>
  </si>
  <si>
    <t>Contrôle des ondes vibratoires</t>
  </si>
  <si>
    <t>Analyse des résultats, recommandations, suivi</t>
  </si>
  <si>
    <t>SC/ RGÉO</t>
  </si>
  <si>
    <t>Inspection des sols autour de pieux</t>
  </si>
  <si>
    <t>Devis DGS FO-08</t>
  </si>
  <si>
    <t>Lorsque requis, selon les critères du devis spécial, 48 h avant le bétonnage de pieux</t>
  </si>
  <si>
    <t>Réception du rapport d'ingénieur en géotechnique de l'entrepreneur</t>
  </si>
  <si>
    <t>SC/RGÉO</t>
  </si>
  <si>
    <t>Autorisation d'enfoncement des pieux</t>
  </si>
  <si>
    <t>Avant d'opération d'enfoncement</t>
  </si>
  <si>
    <t xml:space="preserve">Autorisation </t>
  </si>
  <si>
    <t>Présence au chantier de l’ingénieur spécialiste de la mise en œuvre des pieux caissons</t>
  </si>
  <si>
    <r>
      <t xml:space="preserve">CCDG </t>
    </r>
    <r>
      <rPr>
        <sz val="12"/>
        <color rgb="FFFF0000"/>
        <rFont val="Arial"/>
        <family val="2"/>
      </rPr>
      <t>15.3.4.1.3</t>
    </r>
  </si>
  <si>
    <t>À la première réunion traitant des pieux caissons</t>
  </si>
  <si>
    <t>Constater la présence</t>
  </si>
  <si>
    <t>Rapport d’enfoncement et d’inspection par caméra des pieux caissons</t>
  </si>
  <si>
    <t>Avant l’arasement des pieux</t>
  </si>
  <si>
    <t>Réception, vérification de la conformité, transmission au RGÉO. Résultats des inspections par caméra et des essais CSL (si requis)</t>
  </si>
  <si>
    <t>rapport</t>
  </si>
  <si>
    <t>RGÉO</t>
  </si>
  <si>
    <t>Firme de géotechnique spécialisée en essais sur pieux</t>
  </si>
  <si>
    <r>
      <t xml:space="preserve">CCDG </t>
    </r>
    <r>
      <rPr>
        <sz val="12"/>
        <color rgb="FFFF0000"/>
        <rFont val="Arial"/>
        <family val="2"/>
      </rPr>
      <t>15.3.4.2</t>
    </r>
  </si>
  <si>
    <t>Avant les essais à la résistance géotechnique</t>
  </si>
  <si>
    <t>Réception des informations sur la firme, vérification de la conformité</t>
  </si>
  <si>
    <t>Résistance géotechnique des pieux battus (essais dynamiques, de traction ou de chargement)</t>
  </si>
  <si>
    <t xml:space="preserve">CCDG 15.3.4.2                                                     Devis DGS FO-08                                           art. 3.5.2 du Manuel               </t>
  </si>
  <si>
    <t>Après l'enfoncement des pieux et avant les essais dynamiques</t>
  </si>
  <si>
    <t>Réception du rapport et vérification des coefficients de tenue recommandés pour chacun des types d'essais</t>
  </si>
  <si>
    <t>V-1876,  V-2057, V-2058 (MTQ)</t>
  </si>
  <si>
    <t>Autorisation de poursuivre des travaux</t>
  </si>
  <si>
    <t>5 jours après la réception du rapport</t>
  </si>
  <si>
    <t>Émission d'un avis</t>
  </si>
  <si>
    <t>Plan provisoire de montage du matériel,  avis d'installation du matériel et le certificat d'étalonnage pour la cellule de charge</t>
  </si>
  <si>
    <t>Avant début des opérations</t>
  </si>
  <si>
    <t>Réception, vérification de la conformité, transmission au RGÉO</t>
  </si>
  <si>
    <t>Plan provisoire de montage du matériel,  avis d'installation du matériel ainsi que le certificat d'étalonnage pour la cellule de charge pour les essais statiques</t>
  </si>
  <si>
    <r>
      <t xml:space="preserve">Essais d'auscultation sonique (pour les pieux de </t>
    </r>
    <r>
      <rPr>
        <sz val="12"/>
        <rFont val="Calibri"/>
        <family val="2"/>
      </rPr>
      <t>≥</t>
    </r>
    <r>
      <rPr>
        <sz val="12"/>
        <rFont val="Arial"/>
        <family val="2"/>
      </rPr>
      <t xml:space="preserve"> 760 mm)</t>
    </r>
  </si>
  <si>
    <t>Devis type, FO-08</t>
  </si>
  <si>
    <t>14 jours avant la réalisation d'essai</t>
  </si>
  <si>
    <t>Réception des documents exigés au devis</t>
  </si>
  <si>
    <t>Essais d'auscultation sonique</t>
  </si>
  <si>
    <t>Après le bétonnage des pieux et avant la réalisation d'essai</t>
  </si>
  <si>
    <t>Détermination des pieux à mettre en essai</t>
  </si>
  <si>
    <t>Résultats préliminaires des essais dynamiques, de traction, si requis, ou de chargement</t>
  </si>
  <si>
    <t>48 heures après les essais</t>
  </si>
  <si>
    <t>Résultats préliminaires des essais dynamiques, de traction ou de chargement</t>
  </si>
  <si>
    <t>Validation, analyse des résultats, recommandations et suivi auprès du SC</t>
  </si>
  <si>
    <t>Avis de l'entrepreneur sur la conformité des résultats de l'essai dynamique, de traction et de chargement</t>
  </si>
  <si>
    <t xml:space="preserve">7 jours après la réalisation des essais </t>
  </si>
  <si>
    <t>Formulaire "Contrôle de la qualité d'un pieux casson" préparé par un ingénieur (5 ans d'expérience)</t>
  </si>
  <si>
    <t>Après les travaux</t>
  </si>
  <si>
    <t>Conformité du formulaire</t>
  </si>
  <si>
    <t>formulaire</t>
  </si>
  <si>
    <t>Rapport final d'analyse de battage de pieux, de l'essai de traction et l'essai de chargement</t>
  </si>
  <si>
    <t>CCDG 15.3.4.2.1, 15.3.4.2.2, 15.3.4.2.4</t>
  </si>
  <si>
    <t xml:space="preserve">6 semaines après la réalisation d’essais </t>
  </si>
  <si>
    <t>Réception, vérification de la conformité, transmission pour commentaires au CPT, RGÉO et au CARSVL à l'attention de l'ingénieur en géotechnique de la Ville</t>
  </si>
  <si>
    <t>rapports</t>
  </si>
  <si>
    <t>Validation, commentaires et suivi auprès du SC</t>
  </si>
  <si>
    <t>Arasement des pieux</t>
  </si>
  <si>
    <r>
      <rPr>
        <sz val="12"/>
        <rFont val="Arial"/>
        <family val="2"/>
      </rPr>
      <t>CCDG</t>
    </r>
    <r>
      <rPr>
        <sz val="12"/>
        <color rgb="FFFF0000"/>
        <rFont val="Arial"/>
        <family val="2"/>
      </rPr>
      <t xml:space="preserve"> 15.3.4.3</t>
    </r>
  </si>
  <si>
    <t>Après les essais</t>
  </si>
  <si>
    <t>Vérification de la conformité de résistance géotechnique et autorisation de l'arasement</t>
  </si>
  <si>
    <t>Ancrage au roc - Devis DGS FO-13</t>
  </si>
  <si>
    <t>Plan d'atelier d'ancrage, note de calcul de longueur d'ancrage et fiches techniques des produits utilisés</t>
  </si>
  <si>
    <t>Devis DGS FO-13</t>
  </si>
  <si>
    <t>21 jours avant le début des travaux de forage</t>
  </si>
  <si>
    <t>Réception, vérification de la conformité, transmission au RGÉO et au CPT</t>
  </si>
  <si>
    <t>Documents visés</t>
  </si>
  <si>
    <t>Vérification, analyse, recommandations et suivi auprès du SC</t>
  </si>
  <si>
    <t>Documents concernant des ancrages</t>
  </si>
  <si>
    <t>7 jours avant la mise en place des ancrages</t>
  </si>
  <si>
    <t>Essais d'étanchéité</t>
  </si>
  <si>
    <t>S'assurer la présence d'une firme spécialisée, détermination du forage pour l'essai, présence pendant les opérations, suivi auprès du SC</t>
  </si>
  <si>
    <t xml:space="preserve">Avis de l'entrepreneur concernant la mise en place des ancrages. </t>
  </si>
  <si>
    <t>24 heures avant la mise en place</t>
  </si>
  <si>
    <t>Avis de l'entrepreneur concernant la mise en tension</t>
  </si>
  <si>
    <t>Devis DGS FO-14</t>
  </si>
  <si>
    <t>25 heures avant la mise en tension</t>
  </si>
  <si>
    <t>Réception, vérification de la conformité, s'assurer la présence d’une firme spécialisée en post-tension</t>
  </si>
  <si>
    <t>Certificat d'étalonnage du matériel utilisé pour les essais de traction, de chargement, de performance</t>
  </si>
  <si>
    <t>Avant les essais de traction</t>
  </si>
  <si>
    <t>Réception de certificat d’étalonnage datant de moins de 6 mois, des manomètres, des vérins et d'autres appareils, vérification de conformité</t>
  </si>
  <si>
    <t>Plan du montage du matériel et avis d'installation</t>
  </si>
  <si>
    <t>Avant la réalisation des essais</t>
  </si>
  <si>
    <t>Résultats préliminaires des essais dynamiques, de traction, de chargement et de validation</t>
  </si>
  <si>
    <t xml:space="preserve">Pendant les essais </t>
  </si>
  <si>
    <t>Rapport des résultats des essais</t>
  </si>
  <si>
    <t>14 jours après les essais</t>
  </si>
  <si>
    <t>Ouvrages en béton - 15.4  ( ce chapitre présente les exigences générales qui s'appliquent pour tous les ouvrages en béton)</t>
  </si>
  <si>
    <t>Assurance de la qualité des matériaux</t>
  </si>
  <si>
    <t>Formation des lots de béton</t>
  </si>
  <si>
    <t>CCDG 15.4.2.1.5 c), g); 15.6, 15.12, 15.13                                          Plans et devis</t>
  </si>
  <si>
    <t>Convocation de la réunion, préparation de l'ordre du jour</t>
  </si>
  <si>
    <t>Certificat de conformité d'usine de production de béton et de chaque bétonnière mobile</t>
  </si>
  <si>
    <t>CCDG 15.4.2.1.2, 15.4.3.5, 15.6, 15.12., 15.13                           BNQ 2621/905-2018                                                  Plans et devis</t>
  </si>
  <si>
    <t>7 jours avant le bétonnage et au moins, 14 jours avant l'essai de convenance ou la réunion préalable (avec la fiche descriptive)</t>
  </si>
  <si>
    <t>Certificat d'étalonnage des compteurs d'eau, d'adjuvant, de ciment et des ouvertures des trappes pour chaque bétonnière mobile et pour chaque mélange à produire. Certificat doit être signé par un ingénieur.</t>
  </si>
  <si>
    <t>CCDG 15.4.2.1.2, 15.6, 15.12, 15.13                            Plans et devis</t>
  </si>
  <si>
    <t>Avant le début de la fabrication du béton et pour chaque changement de source d'approvisionnement pour les matériaux cimentaires, les granulats et les adjuvants.</t>
  </si>
  <si>
    <t>Certificat de conformité de fabricant d'éléments en béton préfabriqués                                                                                                    (De plus, dans le cas où le béton utilisé est livré par un fournisseur, le certificat de conformité d'usine de production de béton est requis)</t>
  </si>
  <si>
    <t xml:space="preserve">CCDG 15.4.2.1.3, 15.4.3.5, 15.6, 15.12. 15.13                           BNQ, AQBPC CSA A23.4                                             </t>
  </si>
  <si>
    <t>Avant la fabrication</t>
  </si>
  <si>
    <t>Éléments en béton préfabriqué - Certificat de conformité du fabricant d'éléments en béton préfabriqués                                                                                                    (De plus, dans le cas où le béton utilisé est livré par un fournisseur, le certificat de conformité d'usine de production de béton est requis)</t>
  </si>
  <si>
    <t>Certificat ISO des cimenteries et des centrales de malaxage à sec</t>
  </si>
  <si>
    <t>CCDG 15.4.2.1.1, 15.5.2.1, 15.6, 15.12. 15.13                            Plans et devis</t>
  </si>
  <si>
    <t>Avant le début de la fabrication du béton</t>
  </si>
  <si>
    <t>CCDG 15.4.2.1.1, 15.6, 15.12. 15.13                            Plans et devis</t>
  </si>
  <si>
    <t>Fiches descriptives des mélanges (incluant le temps de prise)</t>
  </si>
  <si>
    <t>7 jours avant le bétonnage et au moins14 jours avant l'essai de convenance le cas échéant</t>
  </si>
  <si>
    <t>Vérification de la conformité des composantes, date de validité, recommandations et suivi auprès du SC</t>
  </si>
  <si>
    <t>Certificat d'étalonnage de la presse utilisée à l'usine</t>
  </si>
  <si>
    <t>CCDG 15.4.3.5</t>
  </si>
  <si>
    <t>Vérification de la conformité, date de validité, recommandations et suivi auprès du SC</t>
  </si>
  <si>
    <t>Nom commercial du fabricant d'armatures et son certificat ISO 9001</t>
  </si>
  <si>
    <t xml:space="preserve">CCDG 15.4.2.2, 15.6                                                           Normes 5101 et 5201                                                       Plans et devis </t>
  </si>
  <si>
    <t>2 semaines avant la livraison</t>
  </si>
  <si>
    <t>Attestation de conformité des jonctions mécaniques</t>
  </si>
  <si>
    <t xml:space="preserve">    - Contrôle de réception des matériaux</t>
  </si>
  <si>
    <t>Échantillonnage des treillis (3 fils transversaux consécutifs)</t>
  </si>
  <si>
    <t>Avis à l'entrepreneur pour l'informer de l'échantillonnage, suivi</t>
  </si>
  <si>
    <t>Réception ou prélèvement, essais, vérification de la conformité, recommandations et suivi auprès du SC</t>
  </si>
  <si>
    <t>rapports d'essais, RDP-008</t>
  </si>
  <si>
    <r>
      <t>Échantillonnage de matériaux de cure (1 m</t>
    </r>
    <r>
      <rPr>
        <vertAlign val="superscript"/>
        <sz val="12"/>
        <rFont val="Arial"/>
        <family val="2"/>
      </rPr>
      <t>2</t>
    </r>
    <r>
      <rPr>
        <sz val="12"/>
        <rFont val="Arial"/>
        <family val="2"/>
      </rPr>
      <t xml:space="preserve"> ou 1l)</t>
    </r>
  </si>
  <si>
    <t>Échantillonnage d'imperméabilisant à béton (1 l)</t>
  </si>
  <si>
    <t>Échantillonnage de mortier cimentaire en sac (30 kg)</t>
  </si>
  <si>
    <t>Échantillonnage du produit d'ancrage</t>
  </si>
  <si>
    <r>
      <t>Échantillonnage de doublure de coffrage (1 m</t>
    </r>
    <r>
      <rPr>
        <vertAlign val="superscript"/>
        <sz val="12"/>
        <rFont val="Arial"/>
        <family val="2"/>
      </rPr>
      <t>2</t>
    </r>
    <r>
      <rPr>
        <sz val="12"/>
        <rFont val="Arial"/>
        <family val="2"/>
      </rPr>
      <t>)</t>
    </r>
  </si>
  <si>
    <t>Échantillonnage de planche compressible (400 x 400 mm)</t>
  </si>
  <si>
    <t>Enduit de surface</t>
  </si>
  <si>
    <t xml:space="preserve"> RDP-008</t>
  </si>
  <si>
    <t xml:space="preserve">Essais de convenance pour les éléments en béton préfabriqués pour la nouvelle formule de mélange ou n'ait pas utilisée depuis plus de 2 ans </t>
  </si>
  <si>
    <t>Suivi de la réalisation de l'essai de convenance, coordination avec le RAQ</t>
  </si>
  <si>
    <t xml:space="preserve">Essais de convenance de bétons de type XIII, XIV-C, XIV-R, XV, XVII et V-S, lorsque la mise en place est réalisée à l'aide d'une pompe (voir les éléments exemptes). </t>
  </si>
  <si>
    <t>CCDG 15.4.2.1.5 d)                                                         Devis DGS MA-01, MA-02                                       Plans et devis</t>
  </si>
  <si>
    <t>14 jours avant la date prévue de la première coulée de béton, 35 jours avant la première coulée d'un élément massif</t>
  </si>
  <si>
    <t xml:space="preserve">Essais de convenance </t>
  </si>
  <si>
    <t>14 jours avant l'essai de convenance</t>
  </si>
  <si>
    <t>Résultats d'essais antérieurs de résistances à la compression, vérification de la conformité, transmission au RAQ</t>
  </si>
  <si>
    <t>7 jours avant l'essai de convenance</t>
  </si>
  <si>
    <t>Réunion préalable à l'essai de convenance</t>
  </si>
  <si>
    <t>Présence à la réunion, analyse des résultats fournis, recommandations et suivi auprès du SC</t>
  </si>
  <si>
    <t>24 heures avant l'essai de convenance</t>
  </si>
  <si>
    <t>Réception d’un avis écrit de l'entrepreneur, coordination avec le RAQ</t>
  </si>
  <si>
    <t>Essai de convenance</t>
  </si>
  <si>
    <t>Pendant l'essai</t>
  </si>
  <si>
    <t>Observation, vérification de la conformité, consignation des résultats au chantier, essais à la compression, recommandations au SC</t>
  </si>
  <si>
    <t>V-1469-F (MTQ), RDP-008</t>
  </si>
  <si>
    <t>14 ou 28 jours après l'essai</t>
  </si>
  <si>
    <t>Réception des résultats d'essais à la compression et de réseau de bulles d'air, autorisation de la première coulée, suivi auprès de l'entrepreneur</t>
  </si>
  <si>
    <t>Avant de déchargement et pendant la cure</t>
  </si>
  <si>
    <t>Réception, échantillonnage et essais, vérification de la conformité des caractéristiques du béton plastique, observation des conditions de cure, recommandations et suivi auprès du SC</t>
  </si>
  <si>
    <t>V-1193 (MTQ), 
RDP-006</t>
  </si>
  <si>
    <t>Réalisation des essais sur le béton durci, recommandations et suivi auprès du SC.</t>
  </si>
  <si>
    <t>V-1193, V-1469-C,(MTQ)
RDP-006</t>
  </si>
  <si>
    <t xml:space="preserve"> </t>
  </si>
  <si>
    <t xml:space="preserve">Réception des rapports, suivi auprès du SC </t>
  </si>
  <si>
    <t xml:space="preserve">    - Possibilités offertes à l'entrepreneur concernant la réception du béton</t>
  </si>
  <si>
    <t xml:space="preserve">Possibilités offertes à l'entrepreneur </t>
  </si>
  <si>
    <t>Consignation au CR de la réunion</t>
  </si>
  <si>
    <t>Possibilité offerte à l'entrepreneur d'utiliser un droit de recours concernant la résistance à la compression du béton</t>
  </si>
  <si>
    <t>Réunion de chantier préalable de bétonnage</t>
  </si>
  <si>
    <t>5 jours max. avant le début de bétonnage du lot faisant l'objet de recours</t>
  </si>
  <si>
    <t>Réception de l'avis écrit de l'entrepreneur et vérification de la conformité</t>
  </si>
  <si>
    <t>24 heures max. avant le début du bétonnage du lot visé par le recours</t>
  </si>
  <si>
    <t>Convoquer la réunion, préparer l'ordre du jour</t>
  </si>
  <si>
    <t>Pendant l'essai et 48 heures max. suivant la réalisation de l'essai à la compression</t>
  </si>
  <si>
    <t>Observation pendant les essais, réception du V-1193, V-1469-C et des cartes d'échantillon de l'entrepreneur, vérification de la conformité, suivi auprès du SC</t>
  </si>
  <si>
    <t>V-1193, V-1469-C,(MTQ), cartes échantillons
RDP-006</t>
  </si>
  <si>
    <t>Audit du laboratoire enregistré mandaté par l'entrepreneur</t>
  </si>
  <si>
    <t>À la demande du Ministère</t>
  </si>
  <si>
    <t>Coordination avec le RAQ et l'entrepreneur, réception de résultats, commentaires</t>
  </si>
  <si>
    <t>Délai convenu avec le Ministère</t>
  </si>
  <si>
    <t>Vérification de la conformité, recommandations et suivi auprès du SC et du CARAQM</t>
  </si>
  <si>
    <t>Rapport d'audit</t>
  </si>
  <si>
    <t xml:space="preserve">    - Coffrage</t>
  </si>
  <si>
    <t>Plans d'ouvrages provisoires des coffrages coulissants ou auto-élévateurs, des coffrages  verticaux lorsque le béton est coulé par pompage ou lorsque sa hauteur excède 4 m</t>
  </si>
  <si>
    <t>CCDG 6.6.3, 15.4.3.1</t>
  </si>
  <si>
    <t>14 jours avant la construction des coffrages</t>
  </si>
  <si>
    <t xml:space="preserve">Note de calcul des coffrages en porte-à-faux ayant une largeur de plus de 750 mm sur les côtés extérieurs d'une dalle sur poutre </t>
  </si>
  <si>
    <t>CCDG 15.4.3.1</t>
  </si>
  <si>
    <t>14 jours avant la mise en place des coffrages</t>
  </si>
  <si>
    <t>Note de calcul des coffrages pour une dalle sur poutre réalisée en phases</t>
  </si>
  <si>
    <t>Note de calcul des coffrages en porte-à-faux supportant le rail de roulement de l'équipement de finition</t>
  </si>
  <si>
    <t>Plan du système de montage et de support des cages d’armature lorsque les barres d'armature d'une pile sont mises en place avant les coffrages</t>
  </si>
  <si>
    <t>CCDG 15.4.3.3 et 6.6</t>
  </si>
  <si>
    <t>2 semaines avant la mise en place des supports</t>
  </si>
  <si>
    <t xml:space="preserve">Réception, vérification de la conformité, validation de modifications, s'il y a lieu. Coordination avec CPT, si requis. </t>
  </si>
  <si>
    <t>Plan de l'étaiement</t>
  </si>
  <si>
    <t>CCDG 6.6, 15.4.3.2</t>
  </si>
  <si>
    <t>2 semaines avant la mise en place des étaiements</t>
  </si>
  <si>
    <t>Fiche technique des ancrages au moyen de résine chimique et fiche technique de résine utilisée</t>
  </si>
  <si>
    <t>CCDG 15.4.3.4.2</t>
  </si>
  <si>
    <t>7 jours avant le forage</t>
  </si>
  <si>
    <t>CCDG 15.4.3.4.2 et 15.15</t>
  </si>
  <si>
    <t>2 semaines avant l'installation des ancrages</t>
  </si>
  <si>
    <t>Certificat de l'ACI du personnel pour l'installation d'ancrage au plafond ou supportent des charges soutenues importantes</t>
  </si>
  <si>
    <t>Devis DGS MA-07</t>
  </si>
  <si>
    <t>Dans le plus bref délai</t>
  </si>
  <si>
    <t>Contacter la Direction des structures (DS)</t>
  </si>
  <si>
    <t>Détermination de la localisation des ancrages</t>
  </si>
  <si>
    <t>Vérification de la conformité de la localisation des ancrages au plan ou indication des endroits d'ancrages sur le plan ou en chantier</t>
  </si>
  <si>
    <t>Plan de localisation, RDP-006</t>
  </si>
  <si>
    <t>Avis de l'entrepreneur de conformité des coffrages, lorsque des plans de coffrage sont exigés</t>
  </si>
  <si>
    <t>CCDG 15.4.3.1, 15.4.3.3, 15.4.3.5.2</t>
  </si>
  <si>
    <t>Après la construction des coffrages et après l'inspection au chantier par un ingénieur de l'entrepreneur</t>
  </si>
  <si>
    <t>Réception de l'avis, vérification de conformité</t>
  </si>
  <si>
    <t>Avis écrit de la conformité de coffrages, lorsque des plans de coffrage sont exigés</t>
  </si>
  <si>
    <t>Avant le bétonnage et après l'inspection au chantier par un ingénieur de l'entrepreneur</t>
  </si>
  <si>
    <t>Avis de la conformité des étaiements</t>
  </si>
  <si>
    <t>CCDG 15.4.3.2</t>
  </si>
  <si>
    <t>Avant le bétonnage au-dessus des étaiements et après l'inspection au chantier par un ingénieur de l'entrepreneur</t>
  </si>
  <si>
    <t>Réception l'avis de l'entrepreneur, vérification de la conformité</t>
  </si>
  <si>
    <t>Certificat de qualification de l'usine et des soudeurs</t>
  </si>
  <si>
    <t>CCDG 15.4.3.3</t>
  </si>
  <si>
    <t>Avec les plans d'atelier pour les éléments préfabriqués, lorsque des barres d'armature sont fixées avec la soudure</t>
  </si>
  <si>
    <t>Avis "Mise en place de l'armature - avis de l'entrepreneur"</t>
  </si>
  <si>
    <t>Après la mise en place de l'armature et si requis, avant de poser les coffrages sur la dernière face et après l'inspection au chantier par un ingénieur de l'entrepreneur</t>
  </si>
  <si>
    <t>Réception, vérification de la conformité, inspection de l'armature en chantier</t>
  </si>
  <si>
    <t>F311.1 (MTQ), RDP-002</t>
  </si>
  <si>
    <t>Mesure des dimensions hors-tout de l'armature (colonnes et chevêtres)</t>
  </si>
  <si>
    <t>24 heures après l'avis de l'entrepreneur</t>
  </si>
  <si>
    <t>Informer l'entrepreneur par écrit d'un montant total de retenue temporaire pour ensemble des éléments concernés</t>
  </si>
  <si>
    <t xml:space="preserve">    - Béton</t>
  </si>
  <si>
    <t>Périodes de bétonnage</t>
  </si>
  <si>
    <t>Vérification de la période de bétonnage (temps chaud ou froid) et mesures de protection prévues</t>
  </si>
  <si>
    <t>Plan d'atelier des éléments préfabriqués</t>
  </si>
  <si>
    <t>2 semaines avant la fabrication en usine</t>
  </si>
  <si>
    <t xml:space="preserve">Réception, vérification de la conformité, suivi auprès de l'entrepreneur </t>
  </si>
  <si>
    <t>Vérification de la conformité, recommandations, remise des documents visés et suivi auprès du SC</t>
  </si>
  <si>
    <t>Réunion préalable à la fabrication des éléments préfabriqués</t>
  </si>
  <si>
    <t>CCDG 15.4.3</t>
  </si>
  <si>
    <t>7 jours avant le début de fabrication</t>
  </si>
  <si>
    <t>Détermination si la surveillance en usine est requise. Réception des documents visés, convocation de la réunion, préparation de l'ordre du jour et de CR, visite d'usine</t>
  </si>
  <si>
    <t>CR, F309.1_NEBT (MTQ)</t>
  </si>
  <si>
    <t>Réunion préalable à la fabrication des poutres précontraintes</t>
  </si>
  <si>
    <t>Lors de la réunion</t>
  </si>
  <si>
    <t>Participation à la réunion, recommandations, suivi auprès du SC</t>
  </si>
  <si>
    <t>RAQ (usine)</t>
  </si>
  <si>
    <r>
      <t>Plan d'approvisionnement du béton et du matériel afin de s'assurer un taux de pose d'au moins 20 m</t>
    </r>
    <r>
      <rPr>
        <vertAlign val="superscript"/>
        <sz val="12"/>
        <rFont val="Arial"/>
        <family val="2"/>
      </rPr>
      <t>3</t>
    </r>
    <r>
      <rPr>
        <sz val="12"/>
        <rFont val="Arial"/>
        <family val="2"/>
      </rPr>
      <t>/h</t>
    </r>
  </si>
  <si>
    <t>CCDG 15.4.3.5.5 et 15.4.3.5.6.e)                       Plans et devis</t>
  </si>
  <si>
    <t xml:space="preserve">Avant de bétonnage d'un portique sans joints de construction entre les béquilles et la dalle et avant le bétonnage d'une dalle sur poutres </t>
  </si>
  <si>
    <t>Vérification auprès de l'entrepreneur</t>
  </si>
  <si>
    <t>Information concernant le type d'équipement utilisé (pour la pompe à béton)</t>
  </si>
  <si>
    <t>CCDG 15.4.3.5.2</t>
  </si>
  <si>
    <t>14 jours avant le début de la coulée</t>
  </si>
  <si>
    <t>Plan de pontage</t>
  </si>
  <si>
    <t>CCDG 6.6, 15.4.3.5.6 a)</t>
  </si>
  <si>
    <t>2 semaines avant la construction du pontage</t>
  </si>
  <si>
    <t xml:space="preserve">Reconstruction de dalle sur poutre - Réception du relevé d'arpentage du dessus de chaque poutre avant et après démolition de la dalle </t>
  </si>
  <si>
    <t>CCDG 15.4.3.5.6 d)</t>
  </si>
  <si>
    <t xml:space="preserve">Après la fin de la démolition sur au moins 2 travées de part et d'autre de celle où a lieu le relevé </t>
  </si>
  <si>
    <t>Réception, vérification de la conformité, calcul et transmission à l'entrepreneur de l'information nécessaire pour l'évaluation des goussets et du profil des rails</t>
  </si>
  <si>
    <t>Profil calculé des rails de roulement de l'équipement de finition des dalles</t>
  </si>
  <si>
    <t>7 jours avant le bétonnage de la dalle</t>
  </si>
  <si>
    <t>Séquence de bétonnage d'une dalle</t>
  </si>
  <si>
    <t>Plan du dispositif de chauffage</t>
  </si>
  <si>
    <t>CCDG 15.4.3.8.2 c), d)</t>
  </si>
  <si>
    <t>2 semaines avant le bétonnage</t>
  </si>
  <si>
    <t>Plan du dispositif d’éclairage (bétonnage de nuit exigé entre le 1er mai et le 15 septembre)</t>
  </si>
  <si>
    <t>CCDG 15.4.3.7</t>
  </si>
  <si>
    <t>2 semaines avant le début du bétonnage</t>
  </si>
  <si>
    <t>Vérification de zonage. Réception du plan, vérification de la conformité</t>
  </si>
  <si>
    <t>Avis de l'entrepreneur de la conformité d'armature</t>
  </si>
  <si>
    <t>Avant le bétonnage</t>
  </si>
  <si>
    <t>Réception de l'avis de l'entrepreneur, vérification de la conformité</t>
  </si>
  <si>
    <t>F311.1, F316</t>
  </si>
  <si>
    <t>Certificat d'analyse d'eau recyclée datant de moins de 7 jours</t>
  </si>
  <si>
    <t>Entre le 15 octobre et 15 avril, lorsque l'eau recyclée utilisée. Avec l'avis de bétonnage</t>
  </si>
  <si>
    <t>Demande de certificat au besoin, réception, transfert au RAQ et suivi</t>
  </si>
  <si>
    <t>Inspection par des plongeurs de la préparation des surfaces à conserver (réparations) pour le bétonnage sous l'eau</t>
  </si>
  <si>
    <t>CCDG 15.4.3.9</t>
  </si>
  <si>
    <t>Avant la pose de l'armature ou des coffrages</t>
  </si>
  <si>
    <t>Inspection par des plongeurs de  l'armature et des coffrages pour le bétonnage sous l'eau</t>
  </si>
  <si>
    <t>Avant la remise de l'avis de bétonnage</t>
  </si>
  <si>
    <t>CCDG 15.4.3.5.2  et 15.4.3.8                                              Plans et devis</t>
  </si>
  <si>
    <t>Réception de l'avis de l'entrepreneur, vérification de la conformité. Réception de recommandation du RS. Vérification des prévisions météorologiques pour 48 h, vérification de la conformité de protection (obligatoire après 1er novembre). Réception de l'inspection de protection par le RS. Autorisation de bétonnage. Avis au RAQ</t>
  </si>
  <si>
    <t>F318.1, F316.1 (MTQ)</t>
  </si>
  <si>
    <t>Mesures de protection du béton, si requis</t>
  </si>
  <si>
    <t>CCDG 15.4.3.8</t>
  </si>
  <si>
    <t>Avant les travaux de bétonnage</t>
  </si>
  <si>
    <t>Vérification auprès de l'entrepreneur le type de protection</t>
  </si>
  <si>
    <t>Avis écrit de l'entrepreneur de la conformité du pontage</t>
  </si>
  <si>
    <t>CCDG 15.4.3.5.6 a)</t>
  </si>
  <si>
    <t>Après la construction du pontage et son inspection au chantier par un ingénieur de l'entrepreneur</t>
  </si>
  <si>
    <t>Nombre de couches d'isolant, protection de type 1</t>
  </si>
  <si>
    <t>15.4.3.8.2 a)</t>
  </si>
  <si>
    <t>Jour précédant le bétonnage</t>
  </si>
  <si>
    <t>Réception du nombre de couches de matériau isolant à poser</t>
  </si>
  <si>
    <t>Suivi de température - surfaces de contact préalable au bétonnage</t>
  </si>
  <si>
    <t>CCDG 15.4.3.8.1</t>
  </si>
  <si>
    <t>Avant bétonnage</t>
  </si>
  <si>
    <t>Réception des températures mesurées des surfaces de contact des 24 heures précédant le bétonnage</t>
  </si>
  <si>
    <t>Suivi de température</t>
  </si>
  <si>
    <t>Pour la durée de la protection</t>
  </si>
  <si>
    <t>Réception de suivi de l'entrepreneur, vérification de la conformité de protection</t>
  </si>
  <si>
    <t>Suivi de température pour les éléments massifs</t>
  </si>
  <si>
    <t xml:space="preserve"> Devis DGS MA-02</t>
  </si>
  <si>
    <t>au 3, 7 jours et 17 jours (entre 15 octobre et 31 mars) après le bétonnage</t>
  </si>
  <si>
    <t>Réception de suivi de l'entrepreneur, vérification de conformité, transfère au RAQ</t>
  </si>
  <si>
    <t>Autorisation d'enlèvement des étaiements</t>
  </si>
  <si>
    <t>Avant l’enlèvement des étaiements</t>
  </si>
  <si>
    <t>Réception du rapport de résistance à la compression du RAQ et résultats d'observation du RS. Autorisation</t>
  </si>
  <si>
    <t xml:space="preserve">Inspection par des plongeurs des surfaces décoffrées </t>
  </si>
  <si>
    <t>Dans 7 jours à la suite du décoffrage</t>
  </si>
  <si>
    <t>Autorisation de mise en charge des éléments préfabriqués</t>
  </si>
  <si>
    <t>CCDG 15.4.3.5.10</t>
  </si>
  <si>
    <t>Avant l'intégration à l'ouvrage</t>
  </si>
  <si>
    <t>Réception du rapport de résistance à la compression du RAQ,
Autorisation</t>
  </si>
  <si>
    <t>Sous-section 15.6 : Précontrainte</t>
  </si>
  <si>
    <t>Assurance de la qualité - 15.6.2 (de plus, les exigences de l'assurance de la qualité de la section "Ouvrages en béton - 15.4" ci-dessus s'appliquent)</t>
  </si>
  <si>
    <t>Attestation de conformité de l’armature de précontrainte</t>
  </si>
  <si>
    <t>CCDG 15.6.1.1, 15.6.2.1.1                                            Norme 5201</t>
  </si>
  <si>
    <t>Pour chaque livraison et au moins 2 semaines avant la mise en tension de l’armature de précontrainte</t>
  </si>
  <si>
    <t>Réception, vérification de la conformité, transmission au RAQ</t>
  </si>
  <si>
    <t>Contrôle de réception de l'armature</t>
  </si>
  <si>
    <t>CCDG 15.6.2.1.2</t>
  </si>
  <si>
    <t>Coordination avec l'entrepreneur et le RAQ</t>
  </si>
  <si>
    <t>Prélèvement, essais, vérification de la conformité, recommandations et suivi auprès du SC</t>
  </si>
  <si>
    <t>Contrôle de réception des coulis d'injection</t>
  </si>
  <si>
    <t>Un échantillon par quart de travail ou lorsque changement du mélange</t>
  </si>
  <si>
    <t>Coordination avec le RAQ</t>
  </si>
  <si>
    <t>Contrôle de réception des câbles</t>
  </si>
  <si>
    <t>CCDG 15.6.2.1.1</t>
  </si>
  <si>
    <t>Vérification des étiquettes sur les câbles</t>
  </si>
  <si>
    <t>documents de livraison</t>
  </si>
  <si>
    <t>Béton précontraint en place et précontrainte réalisée par poste-tension- 15.6.3</t>
  </si>
  <si>
    <t>Critères utilisés pour la conception</t>
  </si>
  <si>
    <t>art. 6.3.1 du Manuel</t>
  </si>
  <si>
    <t>Avant préparation de la note de calcul de la précontrainte</t>
  </si>
  <si>
    <t>Réception, validation, suivi auprès de l'entrepreneur, transmission au CPT pour validation</t>
  </si>
  <si>
    <t>Plans d’atelier et note de calcul et la procédure de précontrainte</t>
  </si>
  <si>
    <t xml:space="preserve">CCDG 15.6.3.1 </t>
  </si>
  <si>
    <t>2 semaines avant la mise en place</t>
  </si>
  <si>
    <t>CCDG 15.6.3.1</t>
  </si>
  <si>
    <t>Information concernant les matériaux utilisés (gaines en polyéthylène, acier)</t>
  </si>
  <si>
    <t>art. 6.1.2, 6.2 du Manuel</t>
  </si>
  <si>
    <t>Réception, vérification de la conformité, transmission au CPT</t>
  </si>
  <si>
    <t>Certificat d’étalonnage, procédure de précontrainte et fiche technique du coulis d’injection</t>
  </si>
  <si>
    <t>2 semaines avant la mise en tension de l’armature de précontrainte</t>
  </si>
  <si>
    <t>Validation de la conformité du mélange du coulis, recommandations et suivi auprès du SC</t>
  </si>
  <si>
    <t>Avis de l'entrepreneur de début de l'insertion de l'armature</t>
  </si>
  <si>
    <t>CCDG 15.6.3.3</t>
  </si>
  <si>
    <t>Autorisation de la mise en tension de l’armature de précontrainte</t>
  </si>
  <si>
    <t>CCDG 15.6.3.3.4</t>
  </si>
  <si>
    <t>Avant l'opération</t>
  </si>
  <si>
    <t>Approbation de la séquence de mise en tension, autorisation</t>
  </si>
  <si>
    <t>Présence de concepteur au chantier</t>
  </si>
  <si>
    <t>art. 6.3.3.4 du Manuel</t>
  </si>
  <si>
    <t>Avant la mise en tension</t>
  </si>
  <si>
    <t>Coordination avec l'entrepreneur et le CPT</t>
  </si>
  <si>
    <t>art. 6.3.3.5 du Manuel</t>
  </si>
  <si>
    <t>Avant l'injection du coulis</t>
  </si>
  <si>
    <t>Enlèvement des étaiements</t>
  </si>
  <si>
    <t xml:space="preserve">Avant l’enlèvement </t>
  </si>
  <si>
    <t>Réception du rapport de résistance à la compression de coulis d'injection (20 MPA) du RAQ, autorisation</t>
  </si>
  <si>
    <t xml:space="preserve"> Béton précontraint préfabriqué - 15.6.4  </t>
  </si>
  <si>
    <t>Plans d'atelier, note de calcul, procédure de précontrainte, ordre de coupe des torons, plan de montage et autres documents requis</t>
  </si>
  <si>
    <t>CCDG 6.6, 15.6.4.1, art. 6.4.1 du Manuel</t>
  </si>
  <si>
    <t>2 semaines avant la réunion préalable</t>
  </si>
  <si>
    <t>Réception, vérification de la conformité, transmission au CPT pour validation des plans d'atelier et notes de calcul et au RAQ les documents d'assurance de la qualité</t>
  </si>
  <si>
    <t>Délai convenu avec le SC (avant la réunion préalable)</t>
  </si>
  <si>
    <t>Réception, vérification de la conformité, recommandations, remise des documents visés et suivi auprès du SC</t>
  </si>
  <si>
    <t xml:space="preserve">7 jours avant le début de la fabrication </t>
  </si>
  <si>
    <t>Réception des documents visés, convocation de la réunion, préparation de l'ordre du jour et de CR, visite d'usine</t>
  </si>
  <si>
    <t>Avis de conformité de l'armature</t>
  </si>
  <si>
    <t>CCDG 15.6.4.4.3</t>
  </si>
  <si>
    <t>Après la mise en place de l'armature et après l'inspection en usine par un ingénieur</t>
  </si>
  <si>
    <t>Réception de l’avis de conformité de l'entrepreneur, vérification de la conformité</t>
  </si>
  <si>
    <t>F311.2 (MTQ)</t>
  </si>
  <si>
    <t>Avant le bétonnage et après l'inspection en usine par un ingénieur</t>
  </si>
  <si>
    <t>CCDG 15.4.3.5.2, 15.6.4.4.3                                                 Plans et devis</t>
  </si>
  <si>
    <t>Réception de l'avis de l'entrepreneur, vérification de la conformité. Réception de recommandation du RS</t>
  </si>
  <si>
    <t>Relevé de la cambrure</t>
  </si>
  <si>
    <t>OS-01</t>
  </si>
  <si>
    <t>12h suivant l'application de tension; 14, 48 et 56 jours et                           48h avant livraison</t>
  </si>
  <si>
    <t>Réception de l'entrepreneur, vérification du profil, coordination avec l'entrepreneur</t>
  </si>
  <si>
    <t>Devis DGS OS-01</t>
  </si>
  <si>
    <t>Selon les délais convenus avec le CPT</t>
  </si>
  <si>
    <t>Réception des résultats, vérification de la conformité, suivi auprès du SC</t>
  </si>
  <si>
    <t>Inspection et réception des éléments préfabriqués</t>
  </si>
  <si>
    <t>4.3.5.11 du Manuel</t>
  </si>
  <si>
    <t>Après la cure</t>
  </si>
  <si>
    <t>Réception des résultats d'inspection. Validation des corrections proposées, coordination avec le RAQ en usine et CPT</t>
  </si>
  <si>
    <t>Procédure de corrections proposée par le fabricant (correction de déviation latérale, pente des surfaces d'appui, non-conformités majeures ou nombreuses)</t>
  </si>
  <si>
    <t>CCDG 15.4.3.5.11, 15.4.3.5.12, art. 6.4.4.5, 6.4.6 du Manuel</t>
  </si>
  <si>
    <t>Recommandations, remise des documents visés et suivi auprès du SC</t>
  </si>
  <si>
    <t>Procédure visée</t>
  </si>
  <si>
    <t>Avant le transport</t>
  </si>
  <si>
    <t>Réception des résultats d'inspection</t>
  </si>
  <si>
    <t xml:space="preserve">Autorisation de transport </t>
  </si>
  <si>
    <t>CCDG 15.4.3.5.10, 15.6.4.6                            art. 6.4.6 du Manuel</t>
  </si>
  <si>
    <t>Réception du rapport de résistance à la compression du RAQ</t>
  </si>
  <si>
    <t>À la livraison au chantier</t>
  </si>
  <si>
    <t>Réception d'élément inspecté</t>
  </si>
  <si>
    <t>Avis de l'entrepreneur de la conformité des contreventements et des ouvrages temporaires</t>
  </si>
  <si>
    <t>CCDG 15.4.3.5.10, 15.6.4.6</t>
  </si>
  <si>
    <t>Après chaque quart de travail et après inspection au chantier par un ingénieur</t>
  </si>
  <si>
    <t>Réception de l'avis, vérification de la conformité</t>
  </si>
  <si>
    <t xml:space="preserve">Enlèvement des contreventements temporaires </t>
  </si>
  <si>
    <t>CCDG 15.6.4.6</t>
  </si>
  <si>
    <t>Avant l'enlèvement</t>
  </si>
  <si>
    <t>Réception du rapport de résistance à la compression du RAQ, autorisation</t>
  </si>
  <si>
    <t>Résistance des contreventements permanents pour bétonnage de la dalle</t>
  </si>
  <si>
    <t>Avant l'autorisation de la coulée de la dalle</t>
  </si>
  <si>
    <t>Retrait des ouvrages temporaires requis aux plans</t>
  </si>
  <si>
    <t>Avant le retrait des éléments</t>
  </si>
  <si>
    <t>Béton projeté - 15.5</t>
  </si>
  <si>
    <t>Assurance de la qualité</t>
  </si>
  <si>
    <t>Certificat d'étalonnage des compteurs d'eau, d'adjuvant, de ciment et des ouvertures des trappes pour chaque bétonnière mobile et pour chaque mélange à produire</t>
  </si>
  <si>
    <t>7 jours avant l'application du béton.</t>
  </si>
  <si>
    <t>Certificat des opérateurs de lance de projection</t>
  </si>
  <si>
    <t>CCDG 15.5.2.1.3</t>
  </si>
  <si>
    <t>Avant le début des travaux de projection</t>
  </si>
  <si>
    <t>Fiches descriptives des mélanges</t>
  </si>
  <si>
    <r>
      <t xml:space="preserve">CCDG </t>
    </r>
    <r>
      <rPr>
        <sz val="12"/>
        <color rgb="FFFF0000"/>
        <rFont val="Arial"/>
        <family val="2"/>
      </rPr>
      <t>15.5.1,</t>
    </r>
    <r>
      <rPr>
        <sz val="12"/>
        <rFont val="Arial"/>
        <family val="2"/>
      </rPr>
      <t xml:space="preserve"> 15.5.3                                                Plans et devis                                                               </t>
    </r>
    <r>
      <rPr>
        <sz val="12"/>
        <color rgb="FFFF0000"/>
        <rFont val="Arial"/>
        <family val="2"/>
      </rPr>
      <t xml:space="preserve"> Norme 3101</t>
    </r>
  </si>
  <si>
    <r>
      <t xml:space="preserve">CCDG </t>
    </r>
    <r>
      <rPr>
        <sz val="12"/>
        <color rgb="FFFF0000"/>
        <rFont val="Arial"/>
        <family val="2"/>
      </rPr>
      <t>15.5.1,</t>
    </r>
    <r>
      <rPr>
        <sz val="12"/>
        <rFont val="Arial"/>
        <family val="2"/>
      </rPr>
      <t xml:space="preserve"> 15.5.3                                                Plans et devis                                                               </t>
    </r>
    <r>
      <rPr>
        <sz val="12"/>
        <color rgb="FFFF0000"/>
        <rFont val="Arial"/>
        <family val="2"/>
      </rPr>
      <t xml:space="preserve"> Norme 3102</t>
    </r>
    <r>
      <rPr>
        <sz val="11"/>
        <color theme="1"/>
        <rFont val="Calibri"/>
        <family val="2"/>
        <scheme val="minor"/>
      </rPr>
      <t/>
    </r>
  </si>
  <si>
    <t>Échantillonnage des mélanges ensachés des bétons projetés à sec (30 kg du matériau)</t>
  </si>
  <si>
    <t>CCDG 15.5.2.1.5 e)</t>
  </si>
  <si>
    <t>Réception ou prélèvement d'échantillon, essais, vérification de la conformité, recommandations et suivi auprès du SC</t>
  </si>
  <si>
    <t>Échantillonnage et essais, vérification de la conformité des caractéristiques du béton plastique, observation des conditions de cure, recommandations et suivi auprès du SC</t>
  </si>
  <si>
    <t>V-1193 (MTQ), 
RDP-008</t>
  </si>
  <si>
    <t>V-1193, V-1469-C, (MTQ) RDP-008</t>
  </si>
  <si>
    <t>Réception du rapport, suivi de la conformité auprès de l'entrepreneur</t>
  </si>
  <si>
    <t>Ouvrages en acier et en aluminium -15.7</t>
  </si>
  <si>
    <t>Documents fournis par l'entrepreneur</t>
  </si>
  <si>
    <t>Plans d’atelier, notes de calcul, procédure de soudage et feuilles de données</t>
  </si>
  <si>
    <t>14 jours avant la réunion préalable à la fabrication</t>
  </si>
  <si>
    <t>Vérification de la conformité, recommandations, remise des plans et notes visés et suivi auprès du SC</t>
  </si>
  <si>
    <t>Procédure de remplacement d'une poutre principale</t>
  </si>
  <si>
    <t>Devis OS-02</t>
  </si>
  <si>
    <t>7 jours avant l'enlèvement des poutres</t>
  </si>
  <si>
    <t>Réception, vérification de la conformité, transmission au CPT pour information</t>
  </si>
  <si>
    <t xml:space="preserve">Délai convenu avec le SC </t>
  </si>
  <si>
    <t>Vérification de la conformité, recommandations</t>
  </si>
  <si>
    <t>Procédure de boulonnage</t>
  </si>
  <si>
    <t>7 jours avant la réunion préalable au boulonnage ou, selon cas, 7 jours avant le boulonnage</t>
  </si>
  <si>
    <t>Certificat d'étalonnage de l'appareil servant à mesurer la tension des boulons</t>
  </si>
  <si>
    <t>Dessins et calculs du procédé de montage</t>
  </si>
  <si>
    <t>14 jours avant le début du montage au chantier</t>
  </si>
  <si>
    <t>Plans de montage</t>
  </si>
  <si>
    <t>Vérification de la conformité, recommandations, remise des plans visés et suivi auprès du SC</t>
  </si>
  <si>
    <t>Tous les  documents requis, notamment, les documents relatifs au transport des poutres</t>
  </si>
  <si>
    <t>7 jours avant de début de fabrication et des travaux de soudage en chantier et au moins 14 jours avant le transport des poutres</t>
  </si>
  <si>
    <t>Réception, vérification de la conformité et de validité des cartes de compétence</t>
  </si>
  <si>
    <t>Certificat BCS de la compagnie de soudage (pour les travaux à l'usine et au chantier) pour l'acier de construction et aluminium</t>
  </si>
  <si>
    <t xml:space="preserve">CCDG 15.7.4.1.1, 15.7.4.2.1                              </t>
  </si>
  <si>
    <r>
      <t xml:space="preserve">Avant la réunion préalable à la fabrication </t>
    </r>
    <r>
      <rPr>
        <sz val="12"/>
        <color rgb="FFFF0000"/>
        <rFont val="Arial"/>
        <family val="2"/>
      </rPr>
      <t>ou avant les travaux de soudage en chantier</t>
    </r>
  </si>
  <si>
    <t>Réception, vérification de la conformité et de validité</t>
  </si>
  <si>
    <t>Cartes de compétence BCS du personnel affecté à la soudure (pour les travaux à l'usine et au chantier)</t>
  </si>
  <si>
    <t>CCDG 15.7.4.1.1, 15.7.4.2.1</t>
  </si>
  <si>
    <t>Plans d’atelier portant les numéros de coulées et les résultats des essais de résilience Charpy</t>
  </si>
  <si>
    <t xml:space="preserve">CCDG 15.7.1                             </t>
  </si>
  <si>
    <t>Après à la fabrication</t>
  </si>
  <si>
    <t>Réception, vérification de la conformité, transmission au CPT si requis</t>
  </si>
  <si>
    <t>Inscription aux plans "Tel que construit"</t>
  </si>
  <si>
    <t>CCDG 15.7.1</t>
  </si>
  <si>
    <t>Attestation de conformité des aciers délivrée par l'aciérie</t>
  </si>
  <si>
    <t>Attestation de conformité de l’aluminium délivrée par l'aluminerie</t>
  </si>
  <si>
    <t>CCDG 15.7.4.2.2</t>
  </si>
  <si>
    <t>Attestation de conformité délivrée par le fabricant des boulons, des tiges d'ancrage, d'écrous et des rondelles en acier</t>
  </si>
  <si>
    <t>Attestation de conformité des goujons</t>
  </si>
  <si>
    <t>Pour chaque livraison et au moins 7 jours avant leur utilisation</t>
  </si>
  <si>
    <t>Contrôle de réception d'acier</t>
  </si>
  <si>
    <t>Réception ou prélèvement des échantillons, essais, vérification de la conformité, recommandations et suivi auprès du SC</t>
  </si>
  <si>
    <t>rapports d'essais,                                RDP-008</t>
  </si>
  <si>
    <t>Contrôle de réception d'aluminium</t>
  </si>
  <si>
    <t>Contrôle de réception des boulons soumis à un serrage pour chaque lot de production</t>
  </si>
  <si>
    <t>À la réception des lots de boulons, au moment convenu avec le RAQ</t>
  </si>
  <si>
    <t>Avis à l'entrepreneur pour informer de l'essai, suivi</t>
  </si>
  <si>
    <t>RDP-006, fiche d'inspection</t>
  </si>
  <si>
    <t>Présence pendant les essais, vérification de la conformité, recommandations et suivi auprès du SC</t>
  </si>
  <si>
    <t>F312.1, RDP-008</t>
  </si>
  <si>
    <t>Fabrication en usine</t>
  </si>
  <si>
    <t>Réunion préalable à la fabrication des poutres assemblées</t>
  </si>
  <si>
    <t>CCDG 15.7.5.1</t>
  </si>
  <si>
    <t>7 jours avant le début de fabrication dans les locaux d'usine du fabricant et de chacun des sous-traitants</t>
  </si>
  <si>
    <t>Convocation de la réunion, préparation de l'ordre du jour et de CR, visite d'usine</t>
  </si>
  <si>
    <t>CR, fiches d'inspection</t>
  </si>
  <si>
    <t xml:space="preserve">Nom du sous-traitant en revêtement (galvanisé, métallisé ou peinturé) </t>
  </si>
  <si>
    <t>Réception, informer le RAQ</t>
  </si>
  <si>
    <t>Contrôle des soudures par des essais non destructifs en usine</t>
  </si>
  <si>
    <t>CCDG 15.7.5.4.2</t>
  </si>
  <si>
    <t>12 heures avant début des essais</t>
  </si>
  <si>
    <t>Réception de l'avis de l'entrepreneur, coordination avec l'entrepreneur et le RAQ, vérification de certification BCS du laboratoire enregistré, suivi</t>
  </si>
  <si>
    <t>Pendant les essais (avant la peinture)</t>
  </si>
  <si>
    <t>Présence pendant les essais, vérification de la conformité, consignation de la présence de l'inspecteur de niveau 2 et d'un superviseur en soudage, recommandations et suivi auprès du SC</t>
  </si>
  <si>
    <t>RDP-008, fiches d'inspection</t>
  </si>
  <si>
    <t>48 heures après des essais et avant le départ de l'usine</t>
  </si>
  <si>
    <t>Réception du rapport du laboratoire, demander les radiographies au besoin, transmission au RAQ, suivi</t>
  </si>
  <si>
    <t>Validation de la conformité, recommandations et suivi auprès du SC</t>
  </si>
  <si>
    <t>Plan de prémontage en usine</t>
  </si>
  <si>
    <t>14 jours avant le prémontage</t>
  </si>
  <si>
    <t>Réception, vérification de la conformité, transmission au CPT pour validation, avis d'autorisation</t>
  </si>
  <si>
    <t xml:space="preserve">Avis de conformité du boulonnage signé par un ingénieur (signataire de l'ingénieur ayant procédé à l'inspection pour les joints de chantier de poutres principales) </t>
  </si>
  <si>
    <t>CCDG 15.7.6.1.1 a)</t>
  </si>
  <si>
    <t>48 heures après le serrage des boulons des assemblages visés par l'avis</t>
  </si>
  <si>
    <t>Rapport sur des essais non destructifs</t>
  </si>
  <si>
    <t>7 jours après des essais</t>
  </si>
  <si>
    <t>Réception du rapport, suivi auprès l'entrepreneur</t>
  </si>
  <si>
    <t>Rapports dimensionnels du fabricant, rapports d'essais non destructifs des soudures, et certificats d'aciérie</t>
  </si>
  <si>
    <t>CCDG 15.7.5.6</t>
  </si>
  <si>
    <t>Avant l'inspection finale en usine</t>
  </si>
  <si>
    <t>S'assurer d'obtenir tous les documents conformes aux exigences, transmission au RAQ au besoin</t>
  </si>
  <si>
    <t>Autorisation de livraison d'une pièce non revêtue</t>
  </si>
  <si>
    <t>48 h avant la livraison</t>
  </si>
  <si>
    <t>Réception des documents relatifs à la qualité du RS, analyse et consultations requises, livraison d'autorisation</t>
  </si>
  <si>
    <t>Revêtement de la pièce</t>
  </si>
  <si>
    <t>Avant de réalisation du revêtement</t>
  </si>
  <si>
    <t>Réception des recommandations du RS, autorisation écrite de réalisation du revêtement, suivi auprès de l'entrepreneur</t>
  </si>
  <si>
    <t>Deuxième autorisation de livraison</t>
  </si>
  <si>
    <t>24 h avant la livraison</t>
  </si>
  <si>
    <t>Réception du rapport de recouvrement du RS, analyse, acceptation de pièce, autorisation écrite de transporter et suivi auprès de l'entrepreneur</t>
  </si>
  <si>
    <t xml:space="preserve">Réception de la pièce </t>
  </si>
  <si>
    <t>Réception des recommandations du RS, suivi auprès de l'entrepreneur</t>
  </si>
  <si>
    <t>Soudure au chantier</t>
  </si>
  <si>
    <t>Exigence d'abris pour soudage au fil fourré</t>
  </si>
  <si>
    <t>CCDG 15.7.5.4</t>
  </si>
  <si>
    <t>Avant les soudures des pieux cassons</t>
  </si>
  <si>
    <t>Validation</t>
  </si>
  <si>
    <t>Essais non destructifs au chantier</t>
  </si>
  <si>
    <t>Sur-le-champ après les essais</t>
  </si>
  <si>
    <t>Avis verbal de l'inspecteur ou du superviseur en soudage concernant la conformité</t>
  </si>
  <si>
    <t>Validation de la conformité, recommandation et suivi auprès du SC</t>
  </si>
  <si>
    <t>Rapport d'inspection</t>
  </si>
  <si>
    <t>48 heures avant le départ de pièces de l'usine</t>
  </si>
  <si>
    <t>Réception du rapport, vérification de la conformité</t>
  </si>
  <si>
    <t>Rapport sur les essais non destructifs</t>
  </si>
  <si>
    <t>7 jours après les essais</t>
  </si>
  <si>
    <t>Manutention, transport et montage</t>
  </si>
  <si>
    <t>Document relatif au système de transport</t>
  </si>
  <si>
    <t>CCDG 15.7.6</t>
  </si>
  <si>
    <t>Délai mentionné au devis ou convenu avec l'entrepreneur avant le transport</t>
  </si>
  <si>
    <t>Relevé d'arpentage des élévations des appareils d'appui des poutres en acier</t>
  </si>
  <si>
    <t>CCDG 15.7.5</t>
  </si>
  <si>
    <t>7 jours avant la mise en place des poutres</t>
  </si>
  <si>
    <t>Avis de conformité des contreventements et des ouvrages temporaires</t>
  </si>
  <si>
    <t>À la fin de chaque quart de travail et après l'inspection au chantier par un ingénieur</t>
  </si>
  <si>
    <t>Enlèvement de contreventement et des ouvrages temporaires</t>
  </si>
  <si>
    <t>RD</t>
  </si>
  <si>
    <t>Réunion préalable au boulonnage des joints de chantier des poutres principales</t>
  </si>
  <si>
    <t>CCDG 15.7.6.1.1 b), 15.7.4.3.2</t>
  </si>
  <si>
    <t>7 jours avant les travaux de boulonnage</t>
  </si>
  <si>
    <t>Convocation de la réunion, préparation de l'ordre du jour et de CR (procédure de boulonnage et réception d'un lot de production de boulons assemblés)</t>
  </si>
  <si>
    <r>
      <t>Avis de l'entrepreneur avant</t>
    </r>
    <r>
      <rPr>
        <sz val="12"/>
        <color rgb="FFFF0000"/>
        <rFont val="Arial"/>
        <family val="2"/>
      </rPr>
      <t xml:space="preserve"> le début de </t>
    </r>
    <r>
      <rPr>
        <sz val="12"/>
        <rFont val="Arial"/>
        <family val="2"/>
      </rPr>
      <t>serrage de boulons de joints de chantier d'une poutre principale</t>
    </r>
  </si>
  <si>
    <t>CCDG 15.7.6.1.1 b)</t>
  </si>
  <si>
    <t>Avant chaque quart de travail où le serrage est prévu</t>
  </si>
  <si>
    <t>Réception, vérification de la conformité, coordination avec le RS</t>
  </si>
  <si>
    <t xml:space="preserve">Avis de conformité du boulonnage signé par l'ingénieur qui a suivi les travaux (signataire de la procédure de boulonnage pour les joints de chantier de poutres principales) </t>
  </si>
  <si>
    <t>Serrage final des boulons</t>
  </si>
  <si>
    <t>10 jours à partir de la mise en place des boulons non galvanisés dans l'assemblage.                                                  30 jours - des boulons galvanisés.</t>
  </si>
  <si>
    <t>Réception des résultats, vérification de la conformité, suivi auprès de l'entrepreneur. Coordination avec le RAQ pour l'essai de capacité de rotation.</t>
  </si>
  <si>
    <t>Essai de capacité de rotation sur boulons assemblés lorsque le délai de serrage final est dépassé</t>
  </si>
  <si>
    <t>Plus de 10 jours à partir de la mise en place des boulons non galvanisés dans l'assemblage.                                                   Plus de 30 jours - boulons galvanisés.</t>
  </si>
  <si>
    <t xml:space="preserve">Détermination des joints des poutres principales pour le contrôle conjoint du serrage </t>
  </si>
  <si>
    <t>Identification des joints pour le contrôle conjoint et transmission à l'entrepreneur</t>
  </si>
  <si>
    <t>X                                     (ingénieure de l'entrepreneur et le surveillant)</t>
  </si>
  <si>
    <t>Serrage en bloc (poutres principales)</t>
  </si>
  <si>
    <t>Après le serrage en bloc</t>
  </si>
  <si>
    <t>Détermination des joints à inspecter, coordination avec l'entrepreneur, suivi de la conformité</t>
  </si>
  <si>
    <t>Inspection par magnétoscope des zones potentiellement fissurées</t>
  </si>
  <si>
    <t>Devis DGS OS-03</t>
  </si>
  <si>
    <t>Coordination de l'inspection, interprétation des résultats, suivi auprès de l'entrepreneur, transmission au CARSVL</t>
  </si>
  <si>
    <t>résultats de l'inspection</t>
  </si>
  <si>
    <t>Sous-section 15.8 : Ouvrages en bois</t>
  </si>
  <si>
    <t>Assurance de la qualité et contrôle de réception des matériaux</t>
  </si>
  <si>
    <t>Géotextiles et matériaux de remplissage d'un casson</t>
  </si>
  <si>
    <t>CCDG 15.8.2.2, 15.8.3, 15.2</t>
  </si>
  <si>
    <t>Selon le délai exigé (voir section 15.2)</t>
  </si>
  <si>
    <t>Quincaillerie pour le bois</t>
  </si>
  <si>
    <t xml:space="preserve">CCDG 15.8.2.1.1, 15.8.3, 15.7                                        Norme 6101, 6201                                            ASTM A307, ASTM F1554 </t>
  </si>
  <si>
    <t>Certificat ISO 9001 pour l'entreprise de traitement du bois</t>
  </si>
  <si>
    <t>CCDG 15.8.3.1.1                                                                         Plans et devis</t>
  </si>
  <si>
    <t>CCDG 15.8.3.1.1                                                                     Plans et devis</t>
  </si>
  <si>
    <t>Réception, validation de certificat et suivi auprès du SC</t>
  </si>
  <si>
    <t>Certificat ISO 9001 pour le fabricant du bois et attestation de conformité de fabrication</t>
  </si>
  <si>
    <t>CCDG 15.8.3.1.1                                                                       Plans et devis</t>
  </si>
  <si>
    <t>CCDG 15.8.3.1.1                                                                      Plans et devis</t>
  </si>
  <si>
    <t>Attestation de conformité pour chaque livraison de boulons, d'écrous et de rondelles</t>
  </si>
  <si>
    <t>CCDG 15.8.3.1.2                                                                        Norme 11101</t>
  </si>
  <si>
    <t>Attestation de conformité des boulons, des tiges d'ancrage, d'écrous et des rondelles en acier</t>
  </si>
  <si>
    <t>Pour chaque livraison. Après la réception du RS</t>
  </si>
  <si>
    <t>Réception des documents de livraison, vérification de la conformité des informations supplémentaires</t>
  </si>
  <si>
    <t>Documents de livraison</t>
  </si>
  <si>
    <t>Attestation de conformité pour chaque lot de production de bois traité et pour chaque livraison</t>
  </si>
  <si>
    <t>CCDG 15.8.2.1, 15.8.3.1.2                                                                        Norme 11101</t>
  </si>
  <si>
    <t>7 jours avant l'utilisation</t>
  </si>
  <si>
    <t>Réception, validation de certificat. Vérification de la conformité  des pièces de bois en fonction du type et % de conformité exigée. Suivi auprès du SC</t>
  </si>
  <si>
    <t>Contrôle de réception du bois traité</t>
  </si>
  <si>
    <t>Demande d'échantillonnage au RAQ et avis de l'entrepreneur</t>
  </si>
  <si>
    <t>Plans de montage du caisson en bois</t>
  </si>
  <si>
    <t>Réception, vérification de la conformité (les ouvrages semblent convenir aux fins spécifiées aux plans, dimensions et au site des travaux.)</t>
  </si>
  <si>
    <t>Remplissage de caisson</t>
  </si>
  <si>
    <t>Vérification de la conformité des matériaux granulaires et de compactage, recommandations et suivi auprès du SC</t>
  </si>
  <si>
    <t>Sous-section 15.9.1 : Appareils d’appui (voir aussi 15.7)</t>
  </si>
  <si>
    <t>Plans d'atelier</t>
  </si>
  <si>
    <t>2 semaines avant la fabrication des appareils d’appui et le levage du tablier</t>
  </si>
  <si>
    <t>Réception, vérification de la conformité, transmission au CPT, si requis</t>
  </si>
  <si>
    <t>Note de calcul des appareils d'appui</t>
  </si>
  <si>
    <t>2 semaines avant la fabrication des appareils d’appui et le levage du tablier, si requis</t>
  </si>
  <si>
    <t>Plans décrivant les méthodes de levage et du support temporaire des poutres ou du tablier</t>
  </si>
  <si>
    <t>Plan de travail décrivant les produits, les équipements et la méthode de travail employée pour la correction de la planéité du dessous des poutres existantes</t>
  </si>
  <si>
    <t>Devis DGS E-03</t>
  </si>
  <si>
    <t>7 jours avant de débuter les travaux</t>
  </si>
  <si>
    <t>Avis de début des travaux d'injection pour la correction de la planéité du dessous des poutres existantes</t>
  </si>
  <si>
    <t>24 heures avant de procéder aux travaux</t>
  </si>
  <si>
    <t>Présence de l'ingénieur ayant signé le plan de travail pour la correction de la planéité du dessous des poutres existantes</t>
  </si>
  <si>
    <t>Avant de procéder aux travaux d'injection du premier appareil d'appui</t>
  </si>
  <si>
    <t>Réception de l'entrepreneur le nom du représentant du fournisseur</t>
  </si>
  <si>
    <t>Prélèvement des produits d'injection afin d'en évaluer les proportions</t>
  </si>
  <si>
    <t>Lors de l'injection au premier appareil d'appui</t>
  </si>
  <si>
    <t>Réception, validation de la conformité des matériaux, suivi auprès du SC</t>
  </si>
  <si>
    <t>Attestation de conformité contenant l'information relative aux propriétés des composés en élastomère, de l’acier inoxydable et des bagues d’étanchéité</t>
  </si>
  <si>
    <t>CCDG 15.9.1.4, 15.9.1.6</t>
  </si>
  <si>
    <t>7 jours avant la fabrication des appareils d’appui</t>
  </si>
  <si>
    <t>Fiche descriptive des coulis cimentaires pour injection</t>
  </si>
  <si>
    <t>Validation des matériaux (résistance à la compression), recommandations et suivi auprès du SC</t>
  </si>
  <si>
    <t>Attestation de conformité pour chaque lot de cordon de retenue</t>
  </si>
  <si>
    <t>Correction des non-conformités, si requise</t>
  </si>
  <si>
    <t>art. 9.1.6 du Manuel</t>
  </si>
  <si>
    <t>Après les corrections</t>
  </si>
  <si>
    <t>Transmission d'informations au CPT</t>
  </si>
  <si>
    <t>Avis de la conformité du système de levage et du système de support de l'entrepreneur</t>
  </si>
  <si>
    <t>Avant le levage du tablier et après la réception de l'avis de l'entrepreneur</t>
  </si>
  <si>
    <t>Joints de tablier - 15.9.2 (voir aussi 15.7)</t>
  </si>
  <si>
    <t>Plans d’atelier des joints de tablier</t>
  </si>
  <si>
    <t>2 semaines avant la fabrication des joints de tablier</t>
  </si>
  <si>
    <t>Réception, vérification de la conformité, validation, transmission d'une copie des plans visés au CPT</t>
  </si>
  <si>
    <t>Attestation de conformité des composés en élastomère</t>
  </si>
  <si>
    <t>CCDG 15.9.2.2.1</t>
  </si>
  <si>
    <t>Approbation écrite du fabricant du joint à plus d'une garniture</t>
  </si>
  <si>
    <t>CCDG 15.9.2.3</t>
  </si>
  <si>
    <t>Avant le bétonnage du joint de tablier à plus d’une garniture</t>
  </si>
  <si>
    <t>Réception d'une copie de l’approbation écrite du fabricant, validation de la conformité des coffrages et de la mise en place du joint</t>
  </si>
  <si>
    <t>section 9.2.3 du Manuel</t>
  </si>
  <si>
    <t>Dispositifs de retenue en acier - 15.9.3 (voir aussi 15.7)</t>
  </si>
  <si>
    <t>Plans d’atelier des dispositifs de retenue en acier</t>
  </si>
  <si>
    <t xml:space="preserve">2 semaines avant la fabrication des dispositifs de retenue en acier </t>
  </si>
  <si>
    <t>section 9.3.4 du Manuel</t>
  </si>
  <si>
    <t>Drains en acier - 15.9.4 (voir aussi 15.7)</t>
  </si>
  <si>
    <t>Plans d’atelier des drains en acier</t>
  </si>
  <si>
    <t>2 semaines avant la fabrication des drains</t>
  </si>
  <si>
    <t>art. 9.4 du Manuel</t>
  </si>
  <si>
    <t>Membrane d’étanchéité et membrane autocollante pour joints - 15.10</t>
  </si>
  <si>
    <t>Périodes de pose de la membrane d'étanchéité</t>
  </si>
  <si>
    <t xml:space="preserve">Vérification de la conformité de période de la réalisation de pose. </t>
  </si>
  <si>
    <t>Assurance de la qualité et contrôle de réception de matériau de cure, de mortier cimentaire, d'enrobé correcteur et d'autres matériaux</t>
  </si>
  <si>
    <t>CCDG 15.4.2, 15.10.3.1.2                                                                    Plans et devis</t>
  </si>
  <si>
    <t>Contrôle de réception de couche d'accrochage et de membrane d'étanchéité</t>
  </si>
  <si>
    <t>Pendant les travaux. Essais - au besoin.</t>
  </si>
  <si>
    <r>
      <rPr>
        <sz val="12"/>
        <color rgb="FFFF0000"/>
        <rFont val="Arial"/>
        <family val="2"/>
      </rPr>
      <t>Vérification du respect des délais pendant la pose</t>
    </r>
    <r>
      <rPr>
        <sz val="12"/>
        <rFont val="Arial"/>
        <family val="2"/>
      </rPr>
      <t>. Demande d'échantillonnage au RAQ, avis de l'entrepreneur</t>
    </r>
  </si>
  <si>
    <t>Contrôle de réception de la membrane autocollante pour joints</t>
  </si>
  <si>
    <t>CCDG 15.10.1, 15.10.2.1                                                                       Plans et devis</t>
  </si>
  <si>
    <t>Demande d'échantillonnage au RAQ, avis de l'entrepreneur</t>
  </si>
  <si>
    <t>CCDG 15.10.1, 15.10.2.1                                                                         Plans et devis</t>
  </si>
  <si>
    <t>Délimitation des surfaces à réparer et choix du matériau de correction</t>
  </si>
  <si>
    <t>CCDG 15.10.3.1.2, 13.2 , 13.3                                       Norme 4105</t>
  </si>
  <si>
    <t>Vérification du nettoyage de base des surfaces existantes et délimitation des surfaces à réparer, détermination du matériau de correction (mortier cimentaire, EC-5 ou EC-10)</t>
  </si>
  <si>
    <t>Autorisation de réaliser le meulage aux endroits indiqués par l'entrepreneur</t>
  </si>
  <si>
    <t>CCDG 15.10.3.1.2                                                           Plans et devis</t>
  </si>
  <si>
    <t>Avant la pose de la couche d’accrochage</t>
  </si>
  <si>
    <t>Inspection conjointe avec l'entrepreneur, autorisation</t>
  </si>
  <si>
    <t>Rapiéçage mécanique ou manuel avec un enrobé de type EC-5 ou EC-10</t>
  </si>
  <si>
    <t>CCDG 15.10.3.1.2</t>
  </si>
  <si>
    <t>Après le nettoyage et l'évaluation du relief des surfaces</t>
  </si>
  <si>
    <t>Vérification et demande de rapiéçage, si requis</t>
  </si>
  <si>
    <t>Avis de l'entrepreneur</t>
  </si>
  <si>
    <t>CCDG 15.10.3.1.3</t>
  </si>
  <si>
    <t>24 heures avant de pose de la membrane d'étanchéité</t>
  </si>
  <si>
    <t>Réception, vérification de la conformité (notamment de délais), vérification des conditions météorologiques, suivi auprès de l'entrepreneur</t>
  </si>
  <si>
    <t>Revêtement en enrobé - 15.11</t>
  </si>
  <si>
    <t>Dalle existante - Périodes de l'enlèvement de l'enrobé et de la pose de la membrane d'étanchéité</t>
  </si>
  <si>
    <t>Vérification de la conformité de période de la réalisation des travaux</t>
  </si>
  <si>
    <t>Assurance de la qualité et contrôle de réception du liant d'accrochage, de l'enrobé préparé et posé à chaud et d'autres matériaux (voir onglet "Revêtement de chaussée en enrobé)</t>
  </si>
  <si>
    <t xml:space="preserve">Réception des documents de l'entrepreneur avec indication du contrat antérieur ayant servi à valider la formule de mélange, coordination avec le RAQ, suivi auprès de l'entrepreneur </t>
  </si>
  <si>
    <t>Conformité des délais, du matériel et des travaux de préparation des surfaces (voir aussi  onglet "Revêtement de chaussée en enrobé")</t>
  </si>
  <si>
    <t>Vérification de la conformité de température, de compactage et d'épaisseur de couche, recommandations et suivi auprès du SC</t>
  </si>
  <si>
    <t>Relevé d'arpentage de la dalle existante et liste des épaisseurs calculées de la couche de correction</t>
  </si>
  <si>
    <t>CCDG 15.11.3.3.1 a)</t>
  </si>
  <si>
    <t>5 jours avant la pose de la couche de correction</t>
  </si>
  <si>
    <t>Réception de l'entrepreneur et validation du relevé d'arpentage et la liste des épaisseurs calculées</t>
  </si>
  <si>
    <t>5 jours après la réception du relevé et de liste des épaisseurs</t>
  </si>
  <si>
    <t>Remise de la liste des épaisseurs révisée à l'entrepreneur</t>
  </si>
  <si>
    <t>Avis écrit de l'entrepreneur de la pose de l’enrobé</t>
  </si>
  <si>
    <t>CCDG 15.11.3.3</t>
  </si>
  <si>
    <t>24 heures avant le début de pose (3 jours max. après la pose de membrane d'étanchéité)</t>
  </si>
  <si>
    <t>Conformité des délais, du matériel et des travaux de mise en place du liant d'accrochage et de l'enrobé (voir aussi  onglet "Revêtement de chaussée en enrobé")</t>
  </si>
  <si>
    <t>Murs de soutènement homologués -15.12 (de plus, voir les exigences du chapitre 15.4 concernant les éléments en béton préfabriqués)</t>
  </si>
  <si>
    <t>Nom du fournisseur de mur et l'usine de fabrication</t>
  </si>
  <si>
    <t xml:space="preserve">CCDG 15.4.3 </t>
  </si>
  <si>
    <t>4 semaines avant la réunion préalable de fabrication</t>
  </si>
  <si>
    <t>Réception, planification de la réunion, informer RAQ</t>
  </si>
  <si>
    <r>
      <t xml:space="preserve">Note de calcul (jusqu'à 1er janvier </t>
    </r>
    <r>
      <rPr>
        <sz val="12"/>
        <color rgb="FFFF0000"/>
        <rFont val="Arial"/>
        <family val="2"/>
      </rPr>
      <t>2022</t>
    </r>
    <r>
      <rPr>
        <sz val="12"/>
        <rFont val="Arial"/>
        <family val="2"/>
      </rPr>
      <t>) ou la fiche de conception signée par un ingénieur et vérifiée par un autre</t>
    </r>
  </si>
  <si>
    <t xml:space="preserve">2 semaines avant la réunion préalable à la fabrication </t>
  </si>
  <si>
    <t>Réception, vérification de la conformité, correspondance avec l'avis technique du Ministère, transmission au CPT pour validation, suivi auprès de l'entrepreneur</t>
  </si>
  <si>
    <t>Note ou fiche visée</t>
  </si>
  <si>
    <r>
      <t xml:space="preserve">Note de calcul (jusqu'à 1er janvier </t>
    </r>
    <r>
      <rPr>
        <sz val="12"/>
        <color rgb="FFFF0000"/>
        <rFont val="Arial"/>
        <family val="2"/>
      </rPr>
      <t>2022</t>
    </r>
    <r>
      <rPr>
        <sz val="12"/>
        <rFont val="Arial"/>
        <family val="2"/>
      </rPr>
      <t>) ou fiche de conception signée par un ingénieur et vérifiée par un autre</t>
    </r>
  </si>
  <si>
    <t>Vérification de la conformité, remises des documents visés et suivi auprès du SC</t>
  </si>
  <si>
    <t>Plans d'atelier de mur de soutènement, incluant les dispositifs de levage, signés par un ingénieur et vérifiés par un autre</t>
  </si>
  <si>
    <t xml:space="preserve">Plan d'atelier de mur de soutènement, incluant les dispositifs de levage, signé par un ingénieur et vérifié par un autre </t>
  </si>
  <si>
    <t>Devis de construction précisant la méthode de travail, l'équipement utilisé, des matériaux de remblai et du coussin de support signés par un ingénieur et vérifiés par un autre</t>
  </si>
  <si>
    <t>Réception, vérification de la conformité, transmission au CPT, suivi auprès de l'entrepreneur</t>
  </si>
  <si>
    <t xml:space="preserve">Certificat de qualification de l'usine et des soudeurs </t>
  </si>
  <si>
    <t>Avec les plans d'atelier</t>
  </si>
  <si>
    <t>Réception, vérification de validité</t>
  </si>
  <si>
    <t>Documents concernant les murs faisant l'objet d'un brevet</t>
  </si>
  <si>
    <t>CCDG 15.12</t>
  </si>
  <si>
    <t>2 semaines avant la réunion préalable à la fabrication</t>
  </si>
  <si>
    <t>Réunion préalable à la fabrication des murs</t>
  </si>
  <si>
    <t>Convoquer la réunion, préparer l'ordre du jour et CR</t>
  </si>
  <si>
    <t>À l'invitation du SC</t>
  </si>
  <si>
    <t>Avis et autorisation de bétonnage (murs préfabriqués)</t>
  </si>
  <si>
    <t>24 et 3 heures avant le bétonnage</t>
  </si>
  <si>
    <t>Assurance de la qualité et contrôle de réception du béton, de matériau de cure et de mortier (voir  "Ouvrage en béton - 15.4")</t>
  </si>
  <si>
    <t xml:space="preserve">Attestation de conformité pour chaque source des matériaux granulaires pour coussin de support </t>
  </si>
  <si>
    <t>CCDG 15.12.3.1, 15.12.4.2, 12.2.2</t>
  </si>
  <si>
    <t xml:space="preserve">Contrôle de réception des matériaux granulaires pour coussin de support </t>
  </si>
  <si>
    <r>
      <t>CCDG 15.12.3.1, 15.12.4.2, 12.2.2</t>
    </r>
    <r>
      <rPr>
        <sz val="11"/>
        <color theme="1"/>
        <rFont val="Calibri"/>
        <family val="2"/>
        <scheme val="minor"/>
      </rPr>
      <t/>
    </r>
  </si>
  <si>
    <t>Attestation de conformité pour chaque source des matériaux granulaires pour les massifs des murs remblais renforcés ou à ancrages multiples</t>
  </si>
  <si>
    <t>Contrôle de réception des matériaux granulaires pour les massifs des murs remblais renforcés ou à ancrages multiples (voir "Fondation de chaussée")</t>
  </si>
  <si>
    <t>Essais sur les matériaux granulaires</t>
  </si>
  <si>
    <t>CCDG 15.12.3.1</t>
  </si>
  <si>
    <t>Au besoin, délai convenu avec le SC</t>
  </si>
  <si>
    <t>Échantillonnage, essais, détermination de la conformité du matériau, recommandations et suivi auprès du SC</t>
  </si>
  <si>
    <t>Attestation de conformité pour chaque source des matériaux granulaires pour les autres murs de soutènement homologués</t>
  </si>
  <si>
    <t>Attestation de conformité des géogrilles</t>
  </si>
  <si>
    <t>CCDG 15.12.4.4.1</t>
  </si>
  <si>
    <t>7 jours avant l’utilisation</t>
  </si>
  <si>
    <t>Attestation de conformité pour les drains perforés et contrôle de réception</t>
  </si>
  <si>
    <t>Attestation de conformité des éléments de façade des murs en béton</t>
  </si>
  <si>
    <t>CCDG 15.12.4.6</t>
  </si>
  <si>
    <t>Échantillons pour chaque formule de mélange, chaque texture et couleur</t>
  </si>
  <si>
    <t>CCDG 15.12.4.6 art. 26.2 CSA A23.4</t>
  </si>
  <si>
    <t>Délai convenu avec l'entrepreneur pour approuver les échantillons à la réunion préalable à la fabrication</t>
  </si>
  <si>
    <t>Coordination avec RAQ, approbation, suivi auprès de l'entrepreneur</t>
  </si>
  <si>
    <t>Observation de réalisation des échantillons, vérification de la conformité, recommandations et suivi auprès du SC</t>
  </si>
  <si>
    <r>
      <t xml:space="preserve">Géotextile (certificat du fabricant et </t>
    </r>
    <r>
      <rPr>
        <sz val="12"/>
        <color rgb="FFFF0000"/>
        <rFont val="Arial"/>
        <family val="2"/>
      </rPr>
      <t>certificat d'analyse</t>
    </r>
    <r>
      <rPr>
        <sz val="12"/>
        <rFont val="Arial"/>
        <family val="2"/>
      </rPr>
      <t>)</t>
    </r>
  </si>
  <si>
    <t>Réception, vérification de la conformité des documents et transmission au RAQ</t>
  </si>
  <si>
    <t>Validation du matériau, recommandations et suivi auprès du SC</t>
  </si>
  <si>
    <t>Contrôle de réception des matériaux granulaires (voir aussi l'onglet "Fondations et sous-fondations")</t>
  </si>
  <si>
    <t>CCDG 15.12.4.1, 15.12.4.2, 12.3.4</t>
  </si>
  <si>
    <t>Coordination avec l'entrepreneur, vérification de la conformité du laboratoire de l'entrepreneur, suivi</t>
  </si>
  <si>
    <t>Prélèvement et l'essai, vérification de la conformité, recommandations et suivi auprès du SC</t>
  </si>
  <si>
    <t>Contrôle de réception des blocs remblais</t>
  </si>
  <si>
    <t>Nom du  représentant qualifié du fournisseur du mur</t>
  </si>
  <si>
    <t>CCDG 15.12.5</t>
  </si>
  <si>
    <t>7 jours avant la fabrication</t>
  </si>
  <si>
    <t>Présence du représentant qualifié du fournisseur du mur</t>
  </si>
  <si>
    <t>La réunion de chantier précédant l'installation</t>
  </si>
  <si>
    <t>Convocation à la réunion</t>
  </si>
  <si>
    <t>Fond d'excavation, coussin de support et mise en place des massifs des murs remblais</t>
  </si>
  <si>
    <t>CCDG 15.12.5, 15.2.5.3, 15.2.5.4.1, 15.2.5.5, 11.10</t>
  </si>
  <si>
    <t>Ponctuellement durant la compaction du remblai, à la fréquence convenue avec le SC</t>
  </si>
  <si>
    <t>Réception du RAQ et suivi auprès de l'entrepreneur</t>
  </si>
  <si>
    <t>Lettre attestant la conformité d'installation du mur signé par un ingénieur du fournisseur</t>
  </si>
  <si>
    <t>Devis DGS OS-08</t>
  </si>
  <si>
    <t>Maximum 7 jours après la fin de la construction</t>
  </si>
  <si>
    <t>Relevé de profil de la paroi du mur</t>
  </si>
  <si>
    <t>Devis services professionnels "surveillance des travaux de structures" sect. 4.2.3</t>
  </si>
  <si>
    <t>À la fin des travaux de construction</t>
  </si>
  <si>
    <t>Réception du relevé d'arpentage et vérification de la conformité</t>
  </si>
  <si>
    <t>Ponceaux préfabriqués - 15.13 (de plus, voir les exigences du chapitre 15.4 concernant les éléments en béton préfabriqués ou les éléments en béton coulé en place )</t>
  </si>
  <si>
    <t xml:space="preserve">CCDG 15.4.3  </t>
  </si>
  <si>
    <t>Ponceaux homologués - Note de calcul (jusqu'à 1er janvier 2021) ou fiche de conception signée par un ingénieur et vérifiée par un autre</t>
  </si>
  <si>
    <t>Réception, vérification de la conformité, correspondance avec l'avis technique de la Ville, transmission au CPT pour validation, suivi auprès de l'entrepreneur</t>
  </si>
  <si>
    <t>Plans d'atelier de ponceau homologué, incluant les dispositifs de levage, signés par un ingénieur et vérifiés par un autre</t>
  </si>
  <si>
    <t xml:space="preserve">CCDG 15.13.1 et 15.4.3                           Devis DGS  OS-09                  </t>
  </si>
  <si>
    <t>Plans d'atelier du dispositif mécanique pour les ponceaux en béton armé préfabriqués (sauf les tuyaux) signés par un ingénieur et vérifiés par un autre</t>
  </si>
  <si>
    <t>Réception, vérification de la conformité, transmission au CPT pour validation, suivi auprès de l'entrepreneur</t>
  </si>
  <si>
    <t>Ponceaux homologués - Plans d'atelier, la note de calcul ou la fiche de conception signés par un ingénieur et vérifiés par un autre</t>
  </si>
  <si>
    <t>Plans, notes ou fiche visés</t>
  </si>
  <si>
    <t>Tuyaux en tôle forte ondulée - Plans d'atelier et la note de calcul signés par un ingénieur et vérifiés par un autre</t>
  </si>
  <si>
    <t>Tuyaux en tôle forte ondulée - Plan de montage signé par un ingénieur</t>
  </si>
  <si>
    <t>Plans d'atelier, plan de montage, la note de calcul ou la fiche de conception pour les ponceaux</t>
  </si>
  <si>
    <t>Vérification de la conformité, remise des documents visés et suivi auprès du SC</t>
  </si>
  <si>
    <t>Ponceaux homologués - Devis de construction du fournisseur, incluant la méthode de travail et l'équipement utilisé, des matériaux de remblai et du coussin de support signés par un ingénieur et vérifiés par un autre</t>
  </si>
  <si>
    <t>Documents concernant les ponceaux faisant l'objet d'un brevet</t>
  </si>
  <si>
    <t>CCDG 15.13.2.1</t>
  </si>
  <si>
    <t xml:space="preserve">Attestation de conformité des matériaux granulaires pour chaque source (voir "Fondation - 12.3.2") </t>
  </si>
  <si>
    <t>Attestation de conformité des matériaux granulaires (voir "Fondation - 12.3.2") avec les critères électrochimiques</t>
  </si>
  <si>
    <t>7 jours avant la première livraison des ponceaux voûtés en tôle ondulée en acier galvanisé</t>
  </si>
  <si>
    <t>CCDG 15.13.4.1, 15.12.4.1.2</t>
  </si>
  <si>
    <t>Réunion préalable à la fabrication du ponceau préfabriqué</t>
  </si>
  <si>
    <t>Recevoir le nom du fournisseur et de l'usine de fabrication</t>
  </si>
  <si>
    <r>
      <t>RAQ</t>
    </r>
    <r>
      <rPr>
        <sz val="12"/>
        <color rgb="FFFF0000"/>
        <rFont val="Arial"/>
        <family val="2"/>
      </rPr>
      <t xml:space="preserve"> (usine)</t>
    </r>
  </si>
  <si>
    <t>Avis et autorisation de bétonnage (ponceaux préfabriqués)</t>
  </si>
  <si>
    <r>
      <t>Assurance de la qualité et contrôle de réception du béton,</t>
    </r>
    <r>
      <rPr>
        <strike/>
        <sz val="12"/>
        <rFont val="Arial"/>
        <family val="2"/>
      </rPr>
      <t xml:space="preserve"> </t>
    </r>
    <r>
      <rPr>
        <sz val="12"/>
        <rFont val="Arial"/>
        <family val="2"/>
      </rPr>
      <t>de matériau de cure et du mortier (voir "Ouvrage en béton - 15.4")</t>
    </r>
  </si>
  <si>
    <t>Certificat du BNQ pour fabricant des tuyaux en béton</t>
  </si>
  <si>
    <t>Certificat du BNQ pour fabricant des tuyaux en tôle d'acier ondulée, y compris les manchons d'accouplement</t>
  </si>
  <si>
    <t>Certificat du BNQ pour fabricant des tuyaux en polyéthylène</t>
  </si>
  <si>
    <t>Attestation de conformité des ponceaux en béton préfabriqué</t>
  </si>
  <si>
    <t>Attestation de conformité des tuyaux en tôle d'acier ondulée, nervurée ou en tôle forte ondulée et courbée, sauf les tuyaux certifiés BNQ</t>
  </si>
  <si>
    <t>Attestation de conformité des tuyaux en polyéthylène (à profil ouvert ou fermé, classe "A"), y compris les emboîtements et les manchons d'accouplement</t>
  </si>
  <si>
    <t>Contrôle de réception de tôle d'acier</t>
  </si>
  <si>
    <t>Contrôle de réception des tuyaux en polyéthylène</t>
  </si>
  <si>
    <t>Prélèvement d'un échantillon, essais, recommandations et suivi auprès du SC</t>
  </si>
  <si>
    <t>Contrôle de réception de membrane d'étanchéité</t>
  </si>
  <si>
    <t>Nom du représentant qualifié du fournisseur de ponceaux</t>
  </si>
  <si>
    <t>CCDG 15.13.5</t>
  </si>
  <si>
    <t>7 jours avant le début de mise en place d'un ponceau homologué ou des tuyaux en tôle forte d'acier ondulée</t>
  </si>
  <si>
    <t xml:space="preserve">Réception du nom du représentant qualifié du fabricant de ponceau </t>
  </si>
  <si>
    <t>Ponceaux homologués - Présence du représentant qualifié du fournisseur de ponceaux</t>
  </si>
  <si>
    <t>Fond d'excavation, mise en place des matériaux granulaires de fondation, du coussin de support et du remblai par couche</t>
  </si>
  <si>
    <t>Ponctuellement durant la compaction du remblai, à la fréquence convenue</t>
  </si>
  <si>
    <t>Contrôle de la qualité matériaux en chantier, les essais de compactage par couche, vérifications des caractéristiques demandées, recommandations et suivi auprès du SC</t>
  </si>
  <si>
    <t xml:space="preserve">Fond d'excavation, mise en place des matériaux granulaires de fondation, du coussin de support et du remblai par couche </t>
  </si>
  <si>
    <t>Ponceaux homologués - Lettre attestant la conformité d'installation du ponceau signé par un ingénieur du fournisseur</t>
  </si>
  <si>
    <t>Devis DGS OS-09</t>
  </si>
  <si>
    <t>Galvanisation, métallisation et peinturage -15.14</t>
  </si>
  <si>
    <t>Protection environnementale - 15.14.1</t>
  </si>
  <si>
    <t>Périodes de restriction</t>
  </si>
  <si>
    <r>
      <t xml:space="preserve">Caractérisation des résidus solides générés par les travaux de décapage </t>
    </r>
    <r>
      <rPr>
        <sz val="12"/>
        <color rgb="FFFF0000"/>
        <rFont val="Arial"/>
        <family val="2"/>
      </rPr>
      <t>et mise au rebut</t>
    </r>
  </si>
  <si>
    <t>Dès le début des travaux d'enlèvement de la peinture existante</t>
  </si>
  <si>
    <r>
      <t xml:space="preserve">Coordination avec le RS en chantier pour assurer sa présence pendant l'essai et transfert des échantillons, coordination avec l'entrepreneur pour déterminer le laboratoire CEAEQ, réception des résultats du laboratoire, vérification de la conformité de traitement des résidus par l'entrepreneur, </t>
    </r>
    <r>
      <rPr>
        <sz val="12"/>
        <color rgb="FFFF0000"/>
        <rFont val="Arial"/>
        <family val="2"/>
      </rPr>
      <t>réception des bons de livraison</t>
    </r>
  </si>
  <si>
    <t>Manifestes de transports                                                                   Attestation du professionnel ou autre personne compétente (DCDP 2019-08)                                                                        Formulaire de déclaration de conformité pour la réception de sols contaminants (DCVSC-2019-10)</t>
  </si>
  <si>
    <t>Numéro d'autorisation de l'exploitant du site des résidus</t>
  </si>
  <si>
    <t>Devis DGS OS-05</t>
  </si>
  <si>
    <t>10 jours avant le premier acheminement des résidus</t>
  </si>
  <si>
    <t>Autorisation environnementale du lieu de destination, avec les résultats d’analyses exigées</t>
  </si>
  <si>
    <t>Après chaque livraison</t>
  </si>
  <si>
    <t>Plans d'exécution des travaux de métallisation ou de peinturage en chantier</t>
  </si>
  <si>
    <t>Réception de plans et d'autorisation utiliser un site pour l'entreposage des résidus, vérification de la conformité, transmission au RENV, suivi auprès de l'entrepreneur</t>
  </si>
  <si>
    <t>Vérification de la conformité des mesures de protection environnementale au chantier, recommandations et suivi auprès du SC</t>
  </si>
  <si>
    <t>Plan d'ouvrage provisoire des enceintes de confinement, incluant les charges verticales, latérales et l'emplacement des attaches. Plan de dispositifs de récupération des résidus</t>
  </si>
  <si>
    <t>CCDG 6.6, 15.14.1.1</t>
  </si>
  <si>
    <t>2 semaines avant la construction des enceintes</t>
  </si>
  <si>
    <t>Réception, vérification de la conformité du document, validation des charges sur la structure, suivi auprès de l'entrepreneur</t>
  </si>
  <si>
    <t>Avis de l'entrepreneur sur la conformité des enceintes de confinement construites, déplacées ou modifiées signé par un ingénieur</t>
  </si>
  <si>
    <t>CCDG 15.14.1.1</t>
  </si>
  <si>
    <t>Après la construction, déplacement ou la modification et après l'inspection au chantier des enceintes</t>
  </si>
  <si>
    <t>Galvanisation - 15.14.2</t>
  </si>
  <si>
    <t>Attestation de conformité d'élément en acier galvanisé et l'information requise pour les barres à haute résistance</t>
  </si>
  <si>
    <t>Avant chaque livraison</t>
  </si>
  <si>
    <t>Contrôle de réception des éléments en acier galvanisé ou les barres à haute résistance</t>
  </si>
  <si>
    <t>Écaillage des barres d'armatures galvanisées et protection des surfaces de coupe</t>
  </si>
  <si>
    <t xml:space="preserve">CCDG 15.14.2.2                                        </t>
  </si>
  <si>
    <t>Après la livraison des armatures, avant leur pose</t>
  </si>
  <si>
    <t>Réception des résultats de vérifications des surfaces écaillées au droit des pliages et des surfaces de coupe. Vérification de la conformité et suivi auprès de l'entrepreneur.</t>
  </si>
  <si>
    <t>Métallisation - 15.14.3</t>
  </si>
  <si>
    <t xml:space="preserve">Conformité du métal d'apport </t>
  </si>
  <si>
    <t>Deux semaines avant la métallisation</t>
  </si>
  <si>
    <t>Degré de rugosité de l'acier après décapage</t>
  </si>
  <si>
    <t>Avant application de la métallisation</t>
  </si>
  <si>
    <t>Réception des résultats de vérifications de la conformité</t>
  </si>
  <si>
    <t>Conditions d'application et méthode de l'application de la métallisation</t>
  </si>
  <si>
    <t>CCDG 15.14.3.2.2</t>
  </si>
  <si>
    <t>Pendant et après les travaux</t>
  </si>
  <si>
    <t>Réception des résultats de vérifications de la conformité du délai, de l'aspect et épaisseur mesurée du recouvrement. Vérification de la conformité et suivi auprès de l'entrepreneur.</t>
  </si>
  <si>
    <t>Essais de 3 plots sur le premier élément</t>
  </si>
  <si>
    <t>CCDG 15.14.3.2.1 d)                                          Plans et devis</t>
  </si>
  <si>
    <t>Au début de métallisation. Lorsque la méthode ou produit est changé.</t>
  </si>
  <si>
    <t>Demande d'essai au RAQ, suivi</t>
  </si>
  <si>
    <t>Réalisation d'essais, recommandations et suivi auprès du SC</t>
  </si>
  <si>
    <t>Métallisation</t>
  </si>
  <si>
    <t>Après les travaux de galvanisation</t>
  </si>
  <si>
    <t xml:space="preserve">Transmission au CARSVL des informations concernant les anomalies afin d'aviser le DLC </t>
  </si>
  <si>
    <t>JC-1</t>
  </si>
  <si>
    <t>Peinturage des surfaces d'acier - 15.14.4</t>
  </si>
  <si>
    <t>Système de peinture</t>
  </si>
  <si>
    <r>
      <t xml:space="preserve">CCDG </t>
    </r>
    <r>
      <rPr>
        <sz val="12"/>
        <color rgb="FFFF0000"/>
        <rFont val="Arial"/>
        <family val="2"/>
      </rPr>
      <t>15.14.4.1</t>
    </r>
    <r>
      <rPr>
        <sz val="12"/>
        <rFont val="Arial"/>
        <family val="2"/>
      </rPr>
      <t>,  15.14.4.2.1                                          Plans et devis</t>
    </r>
  </si>
  <si>
    <t>Demande d'information de l'entrepreneur, vérification d'homologation du système</t>
  </si>
  <si>
    <t>Test pour le revêtement classe B</t>
  </si>
  <si>
    <t>CCDG 15.14.4.1                                                                                Plans et devis</t>
  </si>
  <si>
    <t>Réception, vérification de la conformité du document  et transmission au RAQ pour validation</t>
  </si>
  <si>
    <t>Attestation de conformité de la peinture signée par un représentant autorisé du fournisseur</t>
  </si>
  <si>
    <t>CCDG 15.14.4.1, 15.14.4.2.2                               Norme 10104                                               Plans et devis</t>
  </si>
  <si>
    <t>Contrôle de réception de la peinture</t>
  </si>
  <si>
    <t>CCDG 15.14.4.2.3                                          Plans et devis</t>
  </si>
  <si>
    <t>Demande d'échantillonnage au RAQ, avis à l'entrepreneur</t>
  </si>
  <si>
    <t>Prélèvement des échantillons, essais, recommandations et suivi auprès du SC</t>
  </si>
  <si>
    <t>Fiches techniques et les fiches de données de sécurité des peintures et des diluants</t>
  </si>
  <si>
    <t>CCDG 15.14.4.3.2                                                        Plans et devis</t>
  </si>
  <si>
    <t>Réception, vérification de la conformité du document  et transmission au RAQ</t>
  </si>
  <si>
    <t>Teneur en ions chlorures sur les surfaces à peinturer</t>
  </si>
  <si>
    <t>Devis DGS OS-05-R</t>
  </si>
  <si>
    <t>Après préparation des surfaces ou avant les travaux de peinture</t>
  </si>
  <si>
    <t xml:space="preserve">Coordination avec le RAQ et l'entrepreneur, suivi de la conformité </t>
  </si>
  <si>
    <t>Réalisation des essais, recommandations et suivi auprès du SC</t>
  </si>
  <si>
    <t>Conditions d'application et méthode de l'application de la peinture</t>
  </si>
  <si>
    <t>Réception des résultats de vérifications de la conformité du délai, des températures, de l'aspect et épaisseur mesurée du recouvrement</t>
  </si>
  <si>
    <t>Communication avec CARSVL en cas de doute afin d'aviser la DLC</t>
  </si>
  <si>
    <t>Dispositions diverses - 15.15</t>
  </si>
  <si>
    <t>Fiches techniques des produits utilisés</t>
  </si>
  <si>
    <t>CCDG 15.15, 15.4.2</t>
  </si>
  <si>
    <t>14 jours avant l'utilisation du produit</t>
  </si>
  <si>
    <t>Détermination les produits pour lesquels les fiches techniques doivent être fournies, demande les fiches auprès l'entrepreneur. Réception des documents, vérification de conformité</t>
  </si>
  <si>
    <t>Fixation des coffrages ou des ouvrages provisoires aux surfaces de béton</t>
  </si>
  <si>
    <t>CCDG 15.15</t>
  </si>
  <si>
    <t>Avant de fixation</t>
  </si>
  <si>
    <t>Vérification et autorisation à l'entrepreneur de fixer aux surfaces en béton</t>
  </si>
  <si>
    <t>Équipement d'accès motorisé</t>
  </si>
  <si>
    <t>CCDG 15.15.1</t>
  </si>
  <si>
    <t>À la suite de la réception de l'avis de l'entrepreneur indiquant la fin des travaux sans excéder 2 semaines après</t>
  </si>
  <si>
    <t>Avis écrit à l'entrepreneur précisant la date et l'heure où l'équipement doit être mis en disposition de la Ville</t>
  </si>
  <si>
    <t xml:space="preserve">Registre d'utilisation de l'équipement </t>
  </si>
  <si>
    <t>À l'arrivée de l'équipement sur le site</t>
  </si>
  <si>
    <t>Réception d'une copie du registre, vérification de la conformité de délai d'utilisation de l'équipement, inspection de l'équipement, suivi auprès de l'entrepreneur</t>
  </si>
  <si>
    <t>Documents contractuels :</t>
  </si>
  <si>
    <t>Lois et règlements relatifs à la protection de l'environnement (MDELCC)</t>
  </si>
  <si>
    <t>Tome V - Signalisation routière Ministère des Transports du Québec, (MTQ)</t>
  </si>
  <si>
    <t>Lois et règlements relatifs à la santé et la sécurité du travail (CNESST)</t>
  </si>
  <si>
    <t>À compléter par le professionnel</t>
  </si>
  <si>
    <t>Documents de référence :</t>
  </si>
  <si>
    <t>Documents du Bureau de normalisation du Québec, Guide de surveillance des travaux d'infrastructures municipales du CERIU (GSTIM), Guide de surveillance MTQ, Guide de surveillance Ville de Laval, Contrat Voirie Travaux (Appel d'offre DOS-XXX), Cahier des charges - service de surveillance (DOS-XXX)</t>
  </si>
  <si>
    <t>Les livrables sont les suivants (sans s'y limiter) :</t>
  </si>
  <si>
    <t>Format</t>
  </si>
  <si>
    <t>Modèle client</t>
  </si>
  <si>
    <t>Compte rendu des réunions</t>
  </si>
  <si>
    <t>Modèle consultant</t>
  </si>
  <si>
    <t>Détail des calculs d'ouvrages exécutés</t>
  </si>
  <si>
    <t>Rapport quotidien</t>
  </si>
  <si>
    <t>Inspection de la signalisation</t>
  </si>
  <si>
    <t>Bordereau de paiement</t>
  </si>
  <si>
    <t>Recommandation de paiement</t>
  </si>
  <si>
    <t>Demande de paiement</t>
  </si>
  <si>
    <t>Registre des éléments techniques</t>
  </si>
  <si>
    <t>Suivi budgétaire</t>
  </si>
  <si>
    <t>Mémos de chantier et registre</t>
  </si>
  <si>
    <t>Avis à l'entrepreneur et registre</t>
  </si>
  <si>
    <t xml:space="preserve">Question et réponse techniques et registre </t>
  </si>
  <si>
    <t xml:space="preserve">Demande de modification technique et registre </t>
  </si>
  <si>
    <t xml:space="preserve">Registre des dessins d'atelier et fiches techniques </t>
  </si>
  <si>
    <t xml:space="preserve">Formulaire d'avenant préliminaire </t>
  </si>
  <si>
    <t>Formulaire d'avenant final</t>
  </si>
  <si>
    <t>Ordre de changement</t>
  </si>
  <si>
    <t>Registre des changements</t>
  </si>
  <si>
    <t xml:space="preserve">Liste des déficiences </t>
  </si>
  <si>
    <t>Lettre de réception provisoire ou définitive des travaux</t>
  </si>
  <si>
    <t>Certificat de réception provisoire ou définitive des travaux</t>
  </si>
  <si>
    <t>Évaluation de l'entrepreneur</t>
  </si>
  <si>
    <t>Semaines</t>
  </si>
  <si>
    <t>Jours</t>
  </si>
  <si>
    <t>Délai long</t>
  </si>
  <si>
    <t xml:space="preserve">Délai court </t>
  </si>
  <si>
    <r>
      <t>N</t>
    </r>
    <r>
      <rPr>
        <b/>
        <vertAlign val="superscript"/>
        <sz val="11"/>
        <color theme="1"/>
        <rFont val="Calibri"/>
        <family val="2"/>
        <scheme val="minor"/>
      </rPr>
      <t>o</t>
    </r>
  </si>
  <si>
    <t>NOM DE LA RESSOURCE</t>
  </si>
  <si>
    <t>FONCTION</t>
  </si>
  <si>
    <t>DISCIPLINE</t>
  </si>
  <si>
    <t>CHANTIER/BUREAU</t>
  </si>
  <si>
    <t>JOUR/SOIR/NUIT/FIN DE SEMAINE</t>
  </si>
  <si>
    <t>TAUX HORAIRE</t>
  </si>
  <si>
    <t>JANVIER                          2022</t>
  </si>
  <si>
    <t>FÉVRIER                                  2022</t>
  </si>
  <si>
    <t>MARS                                        2022</t>
  </si>
  <si>
    <t>AVRIL                                      2022</t>
  </si>
  <si>
    <t>MAI                                        2022</t>
  </si>
  <si>
    <t>JUIN                                          2022</t>
  </si>
  <si>
    <t>JUILLET                                     2022</t>
  </si>
  <si>
    <t>AOÛT                                         2022</t>
  </si>
  <si>
    <t>SEPTEMBRE                           2022</t>
  </si>
  <si>
    <t>OCTOBRE                                2022</t>
  </si>
  <si>
    <t>NOVEMBRE                        2022</t>
  </si>
  <si>
    <t>DÉCEMBRE                           2022</t>
  </si>
  <si>
    <t xml:space="preserve">Nb. DE SEMAINE (peut être saisi manuellement) </t>
  </si>
  <si>
    <t>HEURE SUPP.</t>
  </si>
  <si>
    <t xml:space="preserve">COÛT TOTAL </t>
  </si>
  <si>
    <t>SEMAINES</t>
  </si>
  <si>
    <t>h/rég.</t>
  </si>
  <si>
    <t>h/supp.</t>
  </si>
  <si>
    <t>ADMINISTRATION</t>
  </si>
  <si>
    <t xml:space="preserve">DIRECTION DU PROJET </t>
  </si>
  <si>
    <t xml:space="preserve">John Doe, ing. </t>
  </si>
  <si>
    <t xml:space="preserve">Chargé de projet </t>
  </si>
  <si>
    <t xml:space="preserve">Infrastructure municipale </t>
  </si>
  <si>
    <t xml:space="preserve">Chantier </t>
  </si>
  <si>
    <t xml:space="preserve">Jour </t>
  </si>
  <si>
    <t>ÉQUIPE DE SURVEILLANCE</t>
  </si>
  <si>
    <t>MAINTIEN DE LA CIRCULATION</t>
  </si>
  <si>
    <t>ENVIRONNEMENT</t>
  </si>
  <si>
    <t>ARPENTAGE</t>
  </si>
  <si>
    <t xml:space="preserve">Énumérer les enjeux et risques </t>
  </si>
  <si>
    <r>
      <t xml:space="preserve">Identifier les autorisations, droits, permis et servitudes nécessaires pour la réalisation des travaux, de même que leur statut (obtenu ou à obtenir) - </t>
    </r>
    <r>
      <rPr>
        <sz val="10"/>
        <color rgb="FFFF0000"/>
        <rFont val="Arial"/>
        <family val="2"/>
      </rPr>
      <t>référence section 3.2.5 du Guide du surveillant</t>
    </r>
  </si>
  <si>
    <r>
      <t>Chargé de projet (1</t>
    </r>
    <r>
      <rPr>
        <b/>
        <vertAlign val="superscript"/>
        <sz val="9"/>
        <rFont val="Arial"/>
        <family val="2"/>
      </rPr>
      <t>re</t>
    </r>
    <r>
      <rPr>
        <b/>
        <sz val="9"/>
        <rFont val="Arial"/>
        <family val="2"/>
      </rPr>
      <t xml:space="preserve"> ressource) </t>
    </r>
  </si>
  <si>
    <r>
      <t>Chargé de projet (2</t>
    </r>
    <r>
      <rPr>
        <b/>
        <vertAlign val="superscript"/>
        <sz val="9"/>
        <rFont val="Arial"/>
        <family val="2"/>
      </rPr>
      <t>e</t>
    </r>
    <r>
      <rPr>
        <b/>
        <sz val="9"/>
        <rFont val="Arial"/>
        <family val="2"/>
      </rPr>
      <t xml:space="preserve"> ressource) </t>
    </r>
  </si>
  <si>
    <r>
      <t>Représentant Ingénieur spécialisé en infrastructures municipales 2</t>
    </r>
    <r>
      <rPr>
        <vertAlign val="superscript"/>
        <sz val="9"/>
        <rFont val="Arial"/>
        <family val="2"/>
      </rPr>
      <t>e</t>
    </r>
    <r>
      <rPr>
        <sz val="9"/>
        <rFont val="Arial"/>
        <family val="2"/>
      </rPr>
      <t xml:space="preserve"> ressource </t>
    </r>
  </si>
  <si>
    <r>
      <t>Représentant Ingénieur spécialisé en infrastructures municipales 3</t>
    </r>
    <r>
      <rPr>
        <vertAlign val="superscript"/>
        <sz val="9"/>
        <rFont val="Arial"/>
        <family val="2"/>
      </rPr>
      <t>e</t>
    </r>
    <r>
      <rPr>
        <sz val="9"/>
        <rFont val="Arial"/>
        <family val="2"/>
      </rPr>
      <t xml:space="preserve"> ressource </t>
    </r>
  </si>
  <si>
    <r>
      <t>Représentant Ingénieur spécialisé en infrastructures municipales 4</t>
    </r>
    <r>
      <rPr>
        <vertAlign val="superscript"/>
        <sz val="9"/>
        <rFont val="Arial"/>
        <family val="2"/>
      </rPr>
      <t>e</t>
    </r>
    <r>
      <rPr>
        <sz val="9"/>
        <rFont val="Arial"/>
        <family val="2"/>
      </rPr>
      <t xml:space="preserve"> ressource </t>
    </r>
  </si>
  <si>
    <r>
      <t>Représentant Ingénieur spécialisé en structure 2</t>
    </r>
    <r>
      <rPr>
        <vertAlign val="superscript"/>
        <sz val="9"/>
        <rFont val="Arial"/>
        <family val="2"/>
      </rPr>
      <t xml:space="preserve">e </t>
    </r>
    <r>
      <rPr>
        <sz val="9"/>
        <rFont val="Arial"/>
        <family val="2"/>
      </rPr>
      <t>ressource</t>
    </r>
  </si>
  <si>
    <r>
      <t>Représentant Professionnel spécialiste en environnement 2</t>
    </r>
    <r>
      <rPr>
        <vertAlign val="superscript"/>
        <sz val="9"/>
        <rFont val="Arial"/>
        <family val="2"/>
      </rPr>
      <t>e</t>
    </r>
    <r>
      <rPr>
        <sz val="9"/>
        <rFont val="Arial"/>
        <family val="2"/>
      </rPr>
      <t xml:space="preserve"> ressource</t>
    </r>
  </si>
  <si>
    <r>
      <t>Représentant Techniciens en génie civil – surveillance 5</t>
    </r>
    <r>
      <rPr>
        <vertAlign val="superscript"/>
        <sz val="9"/>
        <rFont val="Arial"/>
        <family val="2"/>
      </rPr>
      <t>e</t>
    </r>
    <r>
      <rPr>
        <sz val="9"/>
        <rFont val="Arial"/>
        <family val="2"/>
      </rPr>
      <t xml:space="preserve"> ressource </t>
    </r>
  </si>
  <si>
    <r>
      <t>Représentant Techniciens en génie civil – surveillance 6</t>
    </r>
    <r>
      <rPr>
        <vertAlign val="superscript"/>
        <sz val="9"/>
        <rFont val="Arial"/>
        <family val="2"/>
      </rPr>
      <t>e</t>
    </r>
    <r>
      <rPr>
        <sz val="9"/>
        <rFont val="Arial"/>
        <family val="2"/>
      </rPr>
      <t xml:space="preserve"> ressource </t>
    </r>
  </si>
  <si>
    <r>
      <t>Représentant Techniciens en génie civil – surveillance 7</t>
    </r>
    <r>
      <rPr>
        <vertAlign val="superscript"/>
        <sz val="9"/>
        <rFont val="Arial"/>
        <family val="2"/>
      </rPr>
      <t>e</t>
    </r>
    <r>
      <rPr>
        <sz val="9"/>
        <rFont val="Arial"/>
        <family val="2"/>
      </rPr>
      <t xml:space="preserve"> ressource </t>
    </r>
  </si>
  <si>
    <r>
      <t>Représentant Techniciens en génie civil – surveillance 8</t>
    </r>
    <r>
      <rPr>
        <vertAlign val="superscript"/>
        <sz val="9"/>
        <rFont val="Arial"/>
        <family val="2"/>
      </rPr>
      <t>e</t>
    </r>
    <r>
      <rPr>
        <sz val="9"/>
        <rFont val="Arial"/>
        <family val="2"/>
      </rPr>
      <t xml:space="preserve"> ressource </t>
    </r>
  </si>
  <si>
    <r>
      <t>Représentant Ingénieur spécialisé en infrastructures municipales 1</t>
    </r>
    <r>
      <rPr>
        <vertAlign val="superscript"/>
        <sz val="9"/>
        <rFont val="Arial"/>
        <family val="2"/>
      </rPr>
      <t xml:space="preserve">re </t>
    </r>
    <r>
      <rPr>
        <sz val="9"/>
        <rFont val="Arial"/>
        <family val="2"/>
      </rPr>
      <t xml:space="preserve">ressource </t>
    </r>
  </si>
  <si>
    <r>
      <t>Représentant Ingénieur spécialisé en structure 1</t>
    </r>
    <r>
      <rPr>
        <vertAlign val="superscript"/>
        <sz val="9"/>
        <rFont val="Arial"/>
        <family val="2"/>
      </rPr>
      <t xml:space="preserve">re </t>
    </r>
    <r>
      <rPr>
        <sz val="9"/>
        <rFont val="Arial"/>
        <family val="2"/>
      </rPr>
      <t>ressource</t>
    </r>
  </si>
  <si>
    <r>
      <t>Représentant Professionnel spécialiste en environnement 1</t>
    </r>
    <r>
      <rPr>
        <vertAlign val="superscript"/>
        <sz val="9"/>
        <rFont val="Arial"/>
        <family val="2"/>
      </rPr>
      <t>re</t>
    </r>
    <r>
      <rPr>
        <sz val="9"/>
        <rFont val="Arial"/>
        <family val="2"/>
      </rPr>
      <t xml:space="preserve"> ressource</t>
    </r>
  </si>
  <si>
    <t>Réunion de démarrage (1re réunion de chantier)</t>
  </si>
  <si>
    <t>À la réunion de démarrage</t>
  </si>
  <si>
    <t>Certificat d'inspection de l'appareil par les Mesures Canada</t>
  </si>
  <si>
    <t xml:space="preserve">30 jours suivant la réception provisoire des travaux </t>
  </si>
  <si>
    <t xml:space="preserve">60 jours suivant la réception provisoire des travaux </t>
  </si>
  <si>
    <t>Technicien surveillant pour cet item? Selon moi on devrait prendre une recommandation du laboratoire.</t>
  </si>
  <si>
    <t>Réunion précédant le bétonnage et 24 heures avant le bétonnage</t>
  </si>
  <si>
    <t>Travail après le coucher du soleil</t>
  </si>
  <si>
    <t>Réception des mesures à mettre en place par l'entrepreneur pour la sécurité et vérification de la conformité</t>
  </si>
  <si>
    <t>Traverses temporaires</t>
  </si>
  <si>
    <t>Suivi de la disposition des sols contaminés (Trace Québec)</t>
  </si>
  <si>
    <t>Dans un délai prévu au contrat</t>
  </si>
  <si>
    <t>7 jours avant le début de bétonnage le 1er élément ou 14 jours avant l'essai de convenance</t>
  </si>
  <si>
    <t>14 jours avant la date prévue d’avant la première coulée du 1er élément préfabriqué</t>
  </si>
  <si>
    <t>7 jours avant l'envoi des pièces chez sous-traitant en revêtement</t>
  </si>
  <si>
    <t>Plans, notes visées</t>
  </si>
  <si>
    <t>Avant l'acheminement des matières dangereuses</t>
  </si>
  <si>
    <t>Bordereau de livraison ou une preuve écrite de transport et gestion des résidus</t>
  </si>
  <si>
    <t xml:space="preserve">HEURE RÉGULIÈRE </t>
  </si>
  <si>
    <t xml:space="preserve">NOTE: veuillez vous référer à la clause 4.4. Honoraires </t>
  </si>
  <si>
    <t>Les activités présentées dans cet outil sont généralement celles indiquées à l'appel d'offre et au CCDG - Construction et réparation. Cependant, le surveillant doit adapter le plan de surveillance aux besoins du projet. Il doit s'assurer que toutes les activités requises au projet y sont introduites et que les références sont à jour.</t>
  </si>
  <si>
    <t>Identifier la date d'autorisation de débuter les travaux, les délais, les phases des travaux, les dates butoirs (pose de pavage, environnement, date limite pour l'ouverture de voies, les périodes de dégel, etc.)</t>
  </si>
  <si>
    <t>Plan de surveillance - Environnement</t>
  </si>
  <si>
    <t>2. Équipe de surveillance</t>
  </si>
  <si>
    <t>3. Plan de surveillance - Clauses administratives</t>
  </si>
  <si>
    <t>3. Plan de surveillance - Clauses générales</t>
  </si>
  <si>
    <t>Personnel, fournisseurs, matériaux et machinerie</t>
  </si>
  <si>
    <t>Ententes</t>
  </si>
  <si>
    <t>Technicien surveillant pour cet item? Selon moi on devrait prendre une recommandation du labo.</t>
  </si>
  <si>
    <t>Plan de surveillance - Égout et aqueduc</t>
  </si>
  <si>
    <t xml:space="preserve">             Description du livrable :</t>
  </si>
  <si>
    <t xml:space="preserve">Représentant Techniciens en génie civil – Surveillance </t>
  </si>
  <si>
    <t xml:space="preserve">Représentant Ingénieur spécialisé en électricité – Éclairage routier </t>
  </si>
  <si>
    <t>4c. Documents de référence, politiques ou procédures de projet du donneur d'ouvrage</t>
  </si>
  <si>
    <t>4d. Liste des livrables</t>
  </si>
  <si>
    <t>Lareur : 50</t>
  </si>
  <si>
    <t>Marge 1</t>
  </si>
  <si>
    <t>Marge 1 &amp; Échelle 60%</t>
  </si>
  <si>
    <t>Appel d'offres 6.19.                     
CCDG 12.8.3.3                                         Plans et devis</t>
  </si>
  <si>
    <t>Exigence des services de surveillance Appel d'offres 6.17.                 
Cahier des charges égouts et aqueduc 5.1, 5.3, 5.4, 5.6</t>
  </si>
  <si>
    <t xml:space="preserve">Exigence des services de surveillance Appel d'offres 6.19.              
Cahier des charges réhab. infra. 5.1  </t>
  </si>
  <si>
    <t>Exigence des services de surveillance Appel d'offres 6.19.              
Cahier des charges réhab. infra. 6.2               CCDG 12.8.1.3, 12.8.2.3                                           Plans et devis</t>
  </si>
  <si>
    <r>
      <t>Exigence des services de surveillance Appel d'offres</t>
    </r>
    <r>
      <rPr>
        <b/>
        <sz val="12"/>
        <rFont val="Arial"/>
        <family val="2"/>
      </rPr>
      <t xml:space="preserve"> 6.15.3.</t>
    </r>
    <r>
      <rPr>
        <sz val="12"/>
        <rFont val="Arial"/>
        <family val="2"/>
      </rPr>
      <t xml:space="preserve">                      
2.1 Guide de surveillance
Devis SP</t>
    </r>
  </si>
  <si>
    <t>Exigence des services de surveillance Appel d'offres 6.15.3                     
3.14 Guide de surveillance                   
Devis SP</t>
  </si>
  <si>
    <t>Exigence des services de surveillance Appel d'offres 6.15.3.1                 
 4.9.3 Guide de surveillance 
 Devis SP</t>
  </si>
  <si>
    <t>Exigence des services de surveillance Appel d'offres 6.28.4.                      
CCDG 7.1, 7.8                                         
Devis</t>
  </si>
  <si>
    <r>
      <t>Exigence des services de surveillance
Appel d'offres 2,4 ; 6.12.3.2.                     
CCDG  6.1                                        
Note aux surveillants n</t>
    </r>
    <r>
      <rPr>
        <vertAlign val="superscript"/>
        <sz val="12"/>
        <rFont val="Arial"/>
        <family val="2"/>
      </rPr>
      <t>o </t>
    </r>
    <r>
      <rPr>
        <sz val="12"/>
        <rFont val="Arial"/>
        <family val="2"/>
      </rPr>
      <t>2011-1</t>
    </r>
  </si>
  <si>
    <t>Exigence des services de surveillance            CCDG  6.1, 7.5                             
Devis</t>
  </si>
  <si>
    <t>4.6 Guide de surveillance                     
Devis SP</t>
  </si>
  <si>
    <t xml:space="preserve">CCDG 7.7.1.1, 7.7.1.2                                 
Plans et devis 101 </t>
  </si>
  <si>
    <t>Exigence des services de surveillance 5.6 Guide de surveillance                      
Devis SP</t>
  </si>
  <si>
    <t>Exigence des services de surveillance 5.8 Guide de surveillance                       
Devis SP</t>
  </si>
  <si>
    <t>CCDG 10.2.2.2                                      
Plans et devis</t>
  </si>
  <si>
    <t>Exigence des services de surveillance Appel d'offres 6,27                    
Normes</t>
  </si>
  <si>
    <t xml:space="preserve">Exigence des services de surveillance Appel d'offres 1,1,8; 6,25                
Cahier des charges égouts et aqueduc 7.22.3.1 </t>
  </si>
  <si>
    <t>Exigence des services de surveillance CCDG 4.1.4 et 10.3.3.3                
CSTC 10.3.2/2.8.3</t>
  </si>
  <si>
    <t>Exigence des services de surveillance CCDG 10.1.1, 10.3.1, 10.3.5, 10.3.7 , 10.3.11, 10.3.12,10.3.13                                      
Norme 14101,                                                             Tome III, Tome V                                             Plans et devis                                   
4.5 Guide de surveillance</t>
  </si>
  <si>
    <t>CCDG 10.3.6.5.2                                                 Tome V                                                     
ch.5 Tome VIII                                       
Plans et devis</t>
  </si>
  <si>
    <t>CCDG 10.3.6.5.3                                                 Tome V                                                     
ch.5 Tome VIII                                       
Plans et devis</t>
  </si>
  <si>
    <t xml:space="preserve">CCDG 10.3.6.4.3                                            
ch.5, annexe D Tome VIII                                       Plans et devis  </t>
  </si>
  <si>
    <t>CCDG 10.3.6.5.1                                             
Tome V                                                         
ch.5 Tome VIII                                       
Plans et devis                                        
Dessin de montage                                                 Manuel d'installation</t>
  </si>
  <si>
    <t>CCDG 6.6, 6.6.3, 6.6.4, 10.3.1 et 10.3.7;                                               Tome II                                           
Plans et devis</t>
  </si>
  <si>
    <t>CCDG 6.6, 6.6.3, 6.6.4 et 10.3.8;                                Tome II,  Tome III                                              Manuel de construction et de réparation des structures                             
Plans et devis</t>
  </si>
  <si>
    <t>CCDG 10.3.8;                                
Tome II,  Tome III                                              Plans et devis</t>
  </si>
  <si>
    <t>CCDG 10.3.8;                                
Plans et devis</t>
  </si>
  <si>
    <t xml:space="preserve">Exigence des services de surveillance CCDG 10.3.2                                
Plans et devis </t>
  </si>
  <si>
    <t>Appel d'offres 6,27,6                    
CCDG 6.6, 6.6.4 et 10.3.1                                                    Plans et devis</t>
  </si>
  <si>
    <t>CCDG 10.3.2, 10.3.9,                                            Tome V,                                            
ch. 2 Tome III,                                                      Plans et devis</t>
  </si>
  <si>
    <t>Exigence des services de surveillance Cahier des charges réhab. infra. 5.5 CCDG 10.3.11                                            
Plans et devis                                                 Norme 10204 ou 10201</t>
  </si>
  <si>
    <t>CCDG 10.3.2                                 
Plans et devis</t>
  </si>
  <si>
    <t>Directives,                                             
4.5.3 Guide de surveillance                                         Plans et Devis SP</t>
  </si>
  <si>
    <t>Directives                                       
4.5.3  Guide de surveillance                                         Devis SP</t>
  </si>
  <si>
    <t>Tome V                                         
Plans et devis "Surveillance des travaux de structures"                           
4.5.3.3  Guide de surveillance                         Devis SP</t>
  </si>
  <si>
    <t xml:space="preserve">CCDG 10.3.10                                           
Plans et devis </t>
  </si>
  <si>
    <t xml:space="preserve">CCDG 6.6, 10.3.10                                             Tome V                                                        
ch.5  Tome VIII                                       
Plans et devis  </t>
  </si>
  <si>
    <t xml:space="preserve">CCDG 6.6, 10.3.10                                            ch.5 Tome VIII                                       
Plans et devis                      
Documents du fabricant </t>
  </si>
  <si>
    <t>Exigence des services de surveillance CCDG 10.3.10                                             
Tome V                                                         
ch.5 Tome VIII                                       
Plans et devis                                 
Dessin de montage                                                    Manuel d'installation</t>
  </si>
  <si>
    <t>CCDG 10.3.10                                             
Tome V                                                        
ch.5 Tome VIII                                       
Plans et devis                                
Dessin de montage                                                       Manuel d'entretien</t>
  </si>
  <si>
    <t>Règlement travaux forestiers (RLRQ, ch. A-18.1)                                                      
CCDG 11.2                                                 Section 9.6 du Tome II                              
Plans et devis</t>
  </si>
  <si>
    <t>Cahier des charges réhab. infra. 6.0 CCDG 11.2.3                                                
Section 9.6 du Tome II                              
Plans et devis</t>
  </si>
  <si>
    <t>Exigence des services de surveillance Appel d'offres 6.10.5. ; 6.19.                 
CCDG 12.8.3.2, 12.2.2                                  BNQ 2560-114                                                                     Plans et devis</t>
  </si>
  <si>
    <t>Exigence des services de surveillance Appel d'offres 6.19.                    
CCDG 12.8.1.2, 15.13.3.3, 15.13.4.2.2                                 Norme 7101                                          
Plans et devis</t>
  </si>
  <si>
    <t>Exigence des services de surveillance Appel d'offres 6.10.5.                   
Cahier des charges réhab. infra. 5.1                CCDG 12.8.1.1.4, 12.8.1.2.1, 12.8.2.1.2, 12.8.2.2.1, 12.2.2                                  
BNQ 2560-114                                                    Norme 2104                                  
Plans et devis</t>
  </si>
  <si>
    <t xml:space="preserve">CCDG 12.8.1.4                              
BNQ 1809-300  </t>
  </si>
  <si>
    <t>Exigence des services de surveillance Appel d'offres 6.19.2.                   
CCDG 12.8.3.2.1                                                           BNQ 3221-900                                 
Plans et devis</t>
  </si>
  <si>
    <t>Exigence des services de surveillance Appel d'offres 6.10.5.                   
CCDG 12.8.3.2.2                       
  BNQ 3221-900                               
Plans et devis</t>
  </si>
  <si>
    <t>Exigence des services de surveillance Appel d'offres 6.10.5.               
CCDG 12.8.3.2, 12.2.2                                  
BNQ 2560-114                                                                     Plans et devis</t>
  </si>
  <si>
    <t>Exigence des services de surveillance Appel d'offres 6.10.5.                  
CCDG 12.8.3.2, 12.2.2                                 
BNQ 2560-114                                                                     Plans et devis</t>
  </si>
  <si>
    <t>Exigence des services de surveillance Appel d'offres 6.10.5.                  
Cahier des charges réhab. infra. 5.1                CCDG 12.8.1.1.4, 12.8.1.2.1, 12.8.2.1.2, 12.8.2.2.1, 12.2.2                                  
BNQ 2560-114                                                    Norme 2104                                 
Plans et devis</t>
  </si>
  <si>
    <t>Exigence des services de surveillance Appel d'offres 6.19.2.                  
CCDG 12.8.1.2, 15.13.4.1                                                           BNQ 2622-951                                 
Plans et devis</t>
  </si>
  <si>
    <t>Exigence des services de surveillance Appel d'offres 6.10.5.                   
CCDG 12.8.1.1.1, 12.8.1.2, 15.13.3.2, 15.13.4.6                                        
BNQ 2622-126                                          Plans et devis</t>
  </si>
  <si>
    <t>Exigence des services de surveillance Appel d'offres  6.10.5.                
Cahier des charges réhab. infra. 5.1, 12.0                                               CCDG 12.2.1, 12.2.2                     
BNQ 2560-114                                                            Plans et devis</t>
  </si>
  <si>
    <t>Exigence des services de surveillance CCDG 12.6.2                                              
Norme 14301                                                     Plans et devis</t>
  </si>
  <si>
    <t>Exigence des services de surveillance CCDG 12.6.3, 11.10                                                                           BNQ 2560-114                                          
Plans et devis</t>
  </si>
  <si>
    <t>Exigence des services de surveillance CCDG 12.6.4                                
Plans et devis</t>
  </si>
  <si>
    <t>Exigence des services de surveillance Appel d'offres 6.19.2.         
Cahier des charges réhab. infra. 5.2                CCDG 12.7.2, 12.8.1.2, 12.8.2.1.4                                             BNQ 7009-910/2018                                               Plans et devis</t>
  </si>
  <si>
    <t>Appel d'offres 6.19.2.         
Cahier des charges réhab. infra. 5.2                CCDG 12.7.2, 12.8.1.2, 12.8.2.1.4                                             BNQ 7009-910/2018                                               Plans et devis</t>
  </si>
  <si>
    <t xml:space="preserve">Cahier des charges réhab. infra. 10.5                                          CCDG 18.1.3.2, 18.2.2.1, 15.2.4.1                              CSA A23.2                                     
Plans et devis                                  </t>
  </si>
  <si>
    <t>Appel d'offres 6,17                       
CCDG 13.3.2.2.1                                                                                 Norme 4202                                        
Plans et devis</t>
  </si>
  <si>
    <t>Cahier des charges réhab. infra. 5.4                                          CCDG 13.3.2.2.2                                  
Plans et devis CCDG 13.3.2.2.2                      Norme 4202                                  
Plans et devis</t>
  </si>
  <si>
    <t>Cahier des charges réhab. infra. 5.4      
CCDG 13.3.2.2.2                        
Norme 4202                                 
Méthodes LC                                
Plans et devis</t>
  </si>
  <si>
    <t>Cahier des charges réhab. infra. 12.2                                           CCDG 13.3.3.1                                                                                 AASHTO M156                                         
Loi sur l'environnement</t>
  </si>
  <si>
    <t>Cahier des charges réhab. infra. 12.2                                         CCDG 13.3.3.1                                                                                 AASHTO M156                                         
Loi sur l'environnement</t>
  </si>
  <si>
    <t>CCDG  10.4.3, 10.4.3.1                                     Tome II, ch.9                               
Plans et devis                                                       Autorisation du MDDELCC et du MFFP</t>
  </si>
  <si>
    <t>CCDG 10.4.3                                        
Plans et devis                                    Autorisation du MDDELCC et du MFFP</t>
  </si>
  <si>
    <t>CCDG 10.4.3                                        
Plans et devis                                    Autorisation du MELCC et du MFFP</t>
  </si>
  <si>
    <t>CCDG 10.4.3                                        
Plans et devis                                    Autorisation du MELCC, MFFP et MPO</t>
  </si>
  <si>
    <t>CCDG 10.4.3,  10.4.3.3                           
ch. 9 du Tome II                                                Plans et devis</t>
  </si>
  <si>
    <t>CCDG 10.4.3                         
Plans et devis</t>
  </si>
  <si>
    <t>CCDG 6.6.3, 10.4.3, 10.4.3.4                                               ch. 9 du Tome                                 
Plans et devis</t>
  </si>
  <si>
    <t>CCDG 10.4.3, 10.4.3.4                                               ch. 9 du Tome II                                 
Plans et devis</t>
  </si>
  <si>
    <t>CCDG 10.4.3                                 
Plans et devis</t>
  </si>
  <si>
    <t>CCDG  10.4.3                                            
Plans et devis</t>
  </si>
  <si>
    <t>CCDG  6.6.3, 10.4.3, 10.4.3.6                                                                           ch.9 du Tome II                                               Plans et devis                                  
ch. 4, 5 Guide terrain ENV</t>
  </si>
  <si>
    <t>CCDG 10.4.3                                          
ch. 9 du Tome II                                           
Plans et devis</t>
  </si>
  <si>
    <t>Appel d'offres 6,23,3
CCDG 6.6.3, 10.4.4                                              ch. 9 du Tome II                            
Plans et devis</t>
  </si>
  <si>
    <t>CCDG 10.4.4                                              
ch. 9 du Tome II                            
Plans et devis</t>
  </si>
  <si>
    <t>CCDG 10.4.4                                           
ch. 9 du Tome II                                                           Plans et devis</t>
  </si>
  <si>
    <t>Plans et devis                                     
art. 2.1 Guide terrain ENV                                      ch. 9.3 du Tome II</t>
  </si>
  <si>
    <t xml:space="preserve">Plans et devis                                     
Guide terrain ENV       </t>
  </si>
  <si>
    <t>Cahier des charges réhab. infra. 11.5                                         CCDG 19.3.6.2.2                                   
Plans et devis</t>
  </si>
  <si>
    <t>Cahier des charges réhab. infra. 11.4 ; 11.5
CCDG 19.3.5                                             
Plans et devis CCDG 19.3.6, 19.3.7                                               Plans et devis</t>
  </si>
  <si>
    <t>Exigence des services de surveillance Cahier des charges réhab. infra. 11.4.4, 11.5.3, 11.7                           CCDG 19.3.9                                                 Plans et devis                                          
5.1 Guide de surveillance</t>
  </si>
  <si>
    <t>Cahier des charges réhab. infra. 11.6.1                                          CCDG  19.4.5                                   
Plans et devis</t>
  </si>
  <si>
    <t>CCDG 19.4.2.1                                         
Plans et devis</t>
  </si>
  <si>
    <t>Cahier des charges réhab. infra. 11.6.4                                          CCDG 19.4.3                                           
Plans et devis</t>
  </si>
  <si>
    <t xml:space="preserve">Cahier des charges réhab. infra. 11.6.5                                          CCDG 19.4.3                                           
Plans et devis CCDG, 19.4.8                                     Plans et devis </t>
  </si>
  <si>
    <t>Cahier des charges réhab. infra. 11.6.6 ; 11.7
CCDG 19.4.9
Plans et devis                                          
5.1 Guide de surveillance</t>
  </si>
  <si>
    <t xml:space="preserve">CCDG 19.5.6                                     
Plans et devis </t>
  </si>
  <si>
    <t>CCDG 19.5.5.1                                        
Plans et devis</t>
  </si>
  <si>
    <t>Exigence des services de surveillance CCDG 19.5.7                                                 
Plans et devis                                          
5.1 Guide de surveillance</t>
  </si>
  <si>
    <t>Ventilation des honoraires</t>
  </si>
  <si>
    <t>Plan de surveillance - Ouvrages d'art</t>
  </si>
  <si>
    <t>Plan de surveillance - Aménagement</t>
  </si>
  <si>
    <t>Plan de surveillance - Éclairage et feux</t>
  </si>
  <si>
    <r>
      <t xml:space="preserve">CCDG </t>
    </r>
    <r>
      <rPr>
        <sz val="12"/>
        <color rgb="FFFF0000"/>
        <rFont val="Arial"/>
        <family val="2"/>
      </rPr>
      <t>15.3.4.2</t>
    </r>
    <r>
      <rPr>
        <sz val="12"/>
        <rFont val="Arial"/>
        <family val="2"/>
      </rPr>
      <t xml:space="preserve">           
ASTM D4945              
ASTM D3689                                 
CSA S6, FO-07</t>
    </r>
  </si>
  <si>
    <r>
      <t xml:space="preserve">CCDG </t>
    </r>
    <r>
      <rPr>
        <sz val="12"/>
        <color rgb="FFFF0000"/>
        <rFont val="Arial"/>
        <family val="2"/>
      </rPr>
      <t xml:space="preserve">15.3.4.2        </t>
    </r>
    <r>
      <rPr>
        <sz val="12"/>
        <rFont val="Arial"/>
        <family val="2"/>
      </rPr>
      <t xml:space="preserve">           
ASTM D4945              
ASTM D3689                                 
CSA S6, FO-07</t>
    </r>
  </si>
  <si>
    <r>
      <t xml:space="preserve">CCDG </t>
    </r>
    <r>
      <rPr>
        <sz val="12"/>
        <color rgb="FFFF0000"/>
        <rFont val="Arial"/>
        <family val="2"/>
      </rPr>
      <t xml:space="preserve">15.3.4.2              </t>
    </r>
    <r>
      <rPr>
        <sz val="12"/>
        <rFont val="Arial"/>
        <family val="2"/>
      </rPr>
      <t xml:space="preserve">             
ASTM D4945                               
ASTM D3689                               
ASTM D1143/D1143M                       
CSA S6</t>
    </r>
  </si>
  <si>
    <r>
      <t xml:space="preserve">CCDG </t>
    </r>
    <r>
      <rPr>
        <sz val="12"/>
        <color rgb="FFFF0000"/>
        <rFont val="Arial"/>
        <family val="2"/>
      </rPr>
      <t>15.3.4.2</t>
    </r>
    <r>
      <rPr>
        <sz val="12"/>
        <rFont val="Arial"/>
        <family val="2"/>
      </rPr>
      <t xml:space="preserve">             
ASTM D4945              
ASTM D3689                               
ASTM D1143/D1143M                       
CSA S6</t>
    </r>
  </si>
  <si>
    <t>CCDG 15.14.4.3                                     
art. 14.4 du Manuel</t>
  </si>
  <si>
    <t>CCDG 15.14.3.2             
art. 14.3 du Manuel</t>
  </si>
  <si>
    <t>CCDG 15.14.3.2.1 b)          
ASTM D4417</t>
  </si>
  <si>
    <t>CCDG 15.14.3.1 et 15.15    
ASTM B833</t>
  </si>
  <si>
    <t xml:space="preserve">CCDG 15.14.1                        
ch. 5 Guide de peinturage des charpentes métalliques                     </t>
  </si>
  <si>
    <t>CCDG  15.14.1                                     
Plans et devis</t>
  </si>
  <si>
    <t xml:space="preserve">CCDG 15.13.4.2                                                            
BNQ 3311-910                                
Plans et devis   </t>
  </si>
  <si>
    <t>CCDG 15.4.3                                
Devis DGS OS-09</t>
  </si>
  <si>
    <t>CCDG 15.4.3                                    
Plans et devis</t>
  </si>
  <si>
    <t>CCDG 15.4.3.3                           
Devis DGS OS-09                  
CSA W186</t>
  </si>
  <si>
    <t>CCDG 15.13.1                            
Devis DGS OS-09                  
CSA W186</t>
  </si>
  <si>
    <t xml:space="preserve">CCDG 15.13.1                           
Devis DGS  OS-09                  </t>
  </si>
  <si>
    <t xml:space="preserve">CCDG 15.13.1                           
Devis DGS OS-09                  </t>
  </si>
  <si>
    <t xml:space="preserve">CCDG 15.13.1                           
Devis DGS OS-09                 </t>
  </si>
  <si>
    <t xml:space="preserve">CCDG 15.13.1 et 15.4.3                          
Devis DGS  OS-09                 </t>
  </si>
  <si>
    <t xml:space="preserve">CCDG 15.13.1                            
OS-09                          </t>
  </si>
  <si>
    <t xml:space="preserve">CCDG 15.13.1                            
OS-09                                  </t>
  </si>
  <si>
    <t>CCDG 15.2.4.5, 15.12.4.7, 12.8.1.1.3, 15.13.4.3.1                                     
BNQ 3624-110, 3624-115, 3624-120</t>
  </si>
  <si>
    <t>CCDG 15.4.3                              
Devis DGS OS-08</t>
  </si>
  <si>
    <t>CCDG 15.4.3.3                            
Devis DGS OS-08                                   
CSA W186</t>
  </si>
  <si>
    <t>CCDG 15.12.1                            
Devis DGS OS-08                                           
CSA W186</t>
  </si>
  <si>
    <t>CCDG 15.12.1                            
Devis DGS OS-08                                            
CSA W186</t>
  </si>
  <si>
    <t>CCDG 15.11.2.1, 15.11.3.2, 15.11.3.3, 13.2.4, 13.3.4                      
Plans et devis          
art. 11.3.2, 11.3.3  du Manuel</t>
  </si>
  <si>
    <t>CCDG 15.10.1, 15.10.2.1                               Norme 3701                                          
Plans et devis</t>
  </si>
  <si>
    <r>
      <t xml:space="preserve">CCDG 15.10.1, 15.10.2.1, </t>
    </r>
    <r>
      <rPr>
        <sz val="12"/>
        <color rgb="FFFF0000"/>
        <rFont val="Arial"/>
        <family val="2"/>
      </rPr>
      <t>15.10.3.1.3</t>
    </r>
    <r>
      <rPr>
        <sz val="12"/>
        <rFont val="Arial"/>
        <family val="2"/>
      </rPr>
      <t xml:space="preserve">                              Norme 3701                                          
Plans et devis</t>
    </r>
  </si>
  <si>
    <t>CCDG  15.10.3.1.3 a)                                     Plans et devis                                   
section 10.4 du Manuel</t>
  </si>
  <si>
    <t>CCDG 6.6, 15.9.4                        
art. 9.4 du Manuel</t>
  </si>
  <si>
    <t>CCDG 6.6, 15.9.3.1                                   
art. 9.3.1 du Manuel</t>
  </si>
  <si>
    <t>CCDG 15.9.1.6.2                       
Devis DGS  E-03</t>
  </si>
  <si>
    <t>CCDG 15.9.1.6.1                                  
Plans et devis</t>
  </si>
  <si>
    <t>CCDG 15.8.3.1.3                               
Norme 11101                                          
Plans et devis</t>
  </si>
  <si>
    <t>CCDG 15.7.5.5,                                       
art. 7.5.5 du Manuel</t>
  </si>
  <si>
    <t>CCDG 15.7.4.2.3                             
ASTM F3125 grade A325, type 1</t>
  </si>
  <si>
    <t>CCDG 15.7.4.2.3                            
Normes 6401                                  
ASTM F325</t>
  </si>
  <si>
    <t xml:space="preserve">CCDG 15.7.4.1.3                            
Normes 6101 et 6301                              
CSA G40.21   </t>
  </si>
  <si>
    <t>CCDG 15.7.4.4                        
CSA S6                    
Liste des bases de goujons qualifiées par le BCS</t>
  </si>
  <si>
    <t>CCDG 15.7.1                              
CSA S6                                                   
art. 7.1 du Manuel</t>
  </si>
  <si>
    <t>CCDG 15.7.1                        
art. 7.1 du Manuel</t>
  </si>
  <si>
    <t>CCDG 15.7.1                        
art.7.1 du Manuel</t>
  </si>
  <si>
    <t>CCDG 15.7.1, 15.7.2                             
CSA S6                                                   
art. 7.1 du Manuel</t>
  </si>
  <si>
    <t xml:space="preserve">CCDG 15.5.2.1.5                                
CSA A23.2                                  
Plans et devis                                  </t>
  </si>
  <si>
    <t>CCDG  15.5.2.1                            
Plans et devis</t>
  </si>
  <si>
    <t>CCDG 15.5.2.1                            
Plans et devis</t>
  </si>
  <si>
    <t>CCDG 15.5.2.1.2                            
Plans et devis</t>
  </si>
  <si>
    <r>
      <t>CCDG 15.5.2.1.2                         
fascicule de certification BNQ 2621-905/</t>
    </r>
    <r>
      <rPr>
        <sz val="12"/>
        <color rgb="FFFF0000"/>
        <rFont val="Arial"/>
        <family val="2"/>
      </rPr>
      <t xml:space="preserve">2018 </t>
    </r>
    <r>
      <rPr>
        <sz val="12"/>
        <rFont val="Arial"/>
        <family val="2"/>
      </rPr>
      <t xml:space="preserve">                                                    Plans et devis</t>
    </r>
  </si>
  <si>
    <t>CCDG 15.6.4.4.1                                    
Plans et devis</t>
  </si>
  <si>
    <t>CCDG 15.6.1.3, 15.6.2.2                   
Norme 3901</t>
  </si>
  <si>
    <t>CCDG 15.4.3.5.6 e)                
art. 4.3.5.6 du Manuel</t>
  </si>
  <si>
    <t>CCDG 6.6 et 15.4.3                     
Plans et devis</t>
  </si>
  <si>
    <t>CCDG  15.4.3.7                                     
Plans et devis                       
Info structures 2012-22</t>
  </si>
  <si>
    <t>CCDG 15.4.2.1.5 b), e), f), g),                            15.5.2.1.5, 15.6                   
Plans et devis</t>
  </si>
  <si>
    <t xml:space="preserve">CCDG 15.4.2.1, 15.5.2.1.5, 15.6                                CSA A23.2                                  
Plans et devis                          
SP         </t>
  </si>
  <si>
    <t xml:space="preserve">CCDG 15.4.2.1, 15.5.2.1.5, 15.6                                CSA A23.2                                  
Plans et Devis SP         </t>
  </si>
  <si>
    <t>CCDG 15.4.1.9                        
Norme 31101                                 
Plans et devis</t>
  </si>
  <si>
    <t>CCDG 15.4.2.2                                              Norme 5101                                  
Plans et devis</t>
  </si>
  <si>
    <t>CCDG 15.4.3.5, 15.4.3.7, 15.6, 15.12, 15.13                                                     MA-01                            
Plans et devis                                                                Norme 3101</t>
  </si>
  <si>
    <t>Devis DGS G-09                                                        
Plans et devis                               
art. 3.5.1 du Manuel</t>
  </si>
  <si>
    <r>
      <t xml:space="preserve">CCDG </t>
    </r>
    <r>
      <rPr>
        <sz val="12"/>
        <color rgb="FFFF0000"/>
        <rFont val="Arial"/>
        <family val="2"/>
      </rPr>
      <t>15.3.4.1</t>
    </r>
    <r>
      <rPr>
        <sz val="12"/>
        <rFont val="Arial"/>
        <family val="2"/>
      </rPr>
      <t xml:space="preserve">                          
art. 3.1 du Manuel</t>
    </r>
  </si>
  <si>
    <r>
      <t xml:space="preserve">CCDG 15.3.3. </t>
    </r>
    <r>
      <rPr>
        <sz val="12"/>
        <color rgb="FFFF0000"/>
        <rFont val="Arial"/>
        <family val="2"/>
      </rPr>
      <t>15.4.2</t>
    </r>
    <r>
      <rPr>
        <sz val="12"/>
        <rFont val="Arial"/>
        <family val="2"/>
      </rPr>
      <t xml:space="preserve">                                                     
Plans et devis                                                                
Norme 3101</t>
    </r>
  </si>
  <si>
    <r>
      <t xml:space="preserve">CCDG 15.3.3, </t>
    </r>
    <r>
      <rPr>
        <sz val="12"/>
        <color rgb="FFFF0000"/>
        <rFont val="Arial"/>
        <family val="2"/>
      </rPr>
      <t>15.4.2</t>
    </r>
    <r>
      <rPr>
        <sz val="12"/>
        <rFont val="Arial"/>
        <family val="2"/>
      </rPr>
      <t xml:space="preserve">                                                      
Plans et devis                                                                
Norme 3101</t>
    </r>
  </si>
  <si>
    <t>CCDG 6.6, 15.3.1, 15.3.2                                     CSA S6                            
Plans et devis                             
art. 3.1 Manuel</t>
  </si>
  <si>
    <t>CCDG 15.2.5.6, 11.10                                              BNQ 2560-114                                     
BNQ 2501-255                                      
Plans et devis</t>
  </si>
  <si>
    <t>CCDG 15.2.5.5, 15.2.5.6, 11.6, 11.10                                              BNQ 2560-114                                     
BNQ 2501-255                                      
Plans et devis</t>
  </si>
  <si>
    <t>CCDG 15.2.3.1, 15.2.5.4.1, 11.10                                              BNQ 2560-114                                     
BNQ 2501-255                                      
Plans et devis</t>
  </si>
  <si>
    <t>CCDG 15.2.3.1                                        
CSA A179</t>
  </si>
  <si>
    <t>Appel d'offres  6.10.5.
CCDG 15.2.3.5, 15.2.4.5, 12.8.1.1.3, 15.13.4.3.1                                     
BNQ 3624-110, 3624-115, 3624-120</t>
  </si>
  <si>
    <r>
      <t xml:space="preserve">CCDG 15.12.3.2, 15.12.4.5                   
Normes 3103 </t>
    </r>
    <r>
      <rPr>
        <sz val="12"/>
        <color rgb="FFFF0000"/>
        <rFont val="Arial"/>
        <family val="2"/>
      </rPr>
      <t>et 3403</t>
    </r>
  </si>
  <si>
    <t>CCDG 15.4.1.2, 15.4.2.2                                            
Norme 5101       
ASTM A1064                            
Plans et devis</t>
  </si>
  <si>
    <t xml:space="preserve">CCDG 15.4.1.3, 15.4.2.3, 15.6, 15.12, 15.13                                           
Norme 3501                                             
Plans et devis  </t>
  </si>
  <si>
    <t xml:space="preserve">CCDG 15.4.1.4, 15.4.2.4, 15.6                                           
Norme 3601                                             
Plans et devis  </t>
  </si>
  <si>
    <t xml:space="preserve">CCDG 15.4.1.5, 15.4.2.5, 15.6                                            
Norme 3801                                             
Plans et devis  </t>
  </si>
  <si>
    <t xml:space="preserve">CCDG 15.4.1.6, 15.4.2.6                                            
Norme 3901                                             
Plans et devis  </t>
  </si>
  <si>
    <t xml:space="preserve">CCDG 15.4.1.7, 15.4.2.7, 15.6                                            
Norme 31001                                             
Plans et devis  </t>
  </si>
  <si>
    <t xml:space="preserve">CCDG 15.4.1.7, 15.4.2.7, 15.6                                            
Norme 31001                                            
Plans et devis  </t>
  </si>
  <si>
    <t xml:space="preserve">CCDG 15.4.1.8, 15.4.2.8                                            
ASTM D1751                                        
ASTM D1752                                           
Plans et devis  </t>
  </si>
  <si>
    <t>CCDG 15.4.2.1.5 d)                                                                                               
Plans et devis</t>
  </si>
  <si>
    <t>CCDG 15.4.2.1.5 d)                                                         
Devis DGS MA-01, MA-02                                       
Plans et devis</t>
  </si>
  <si>
    <t>CCDG 15.4.2.1.5 g)                              
15.6                                    
Plans et devis</t>
  </si>
  <si>
    <t>CCDG  15.4.2.1.5 g), 15.6                              
Plans et devis</t>
  </si>
  <si>
    <t>CCDG 15.4.3.4                                                 
Plans et devis</t>
  </si>
  <si>
    <t xml:space="preserve">CCDG 15.4.3.3                                                
Devis DGS MA-03                            </t>
  </si>
  <si>
    <t>CCDG 15.5.2.2                                            
Norme 5101       
ASTM A1064                            
Plans et devis</t>
  </si>
  <si>
    <t xml:space="preserve">CCDG 15.5.2.3                                           
Norme 3501                                             
Plans et devis  </t>
  </si>
  <si>
    <t>CCDG 15.5.3.4                                                 
Plans et devis                                       
art. 5.3.4 du Manuel</t>
  </si>
  <si>
    <t>CCDG 15.7.1                                                
Plans et devis                                  
art.7.1 du Manuel</t>
  </si>
  <si>
    <t>CCDG 15.7.4.3.1                                    
Norme 6201</t>
  </si>
  <si>
    <t>CCDG 15.7.4.4                        
CSA S6                                                    
Liste des bases de goujons qualifiées par le BCS</t>
  </si>
  <si>
    <t>CCDG 6.6, 15.8.1                                      
art.8.1 du Manuel</t>
  </si>
  <si>
    <t>CCDG 15.8.4                                               
BNQ 2560-114                                     
BNQ 2501-255                                      
Plans et devis</t>
  </si>
  <si>
    <t>CCDG 6.6, 15.9.1.1                                            
Plans et devis                                 
art. 9.1.1 du Manuel</t>
  </si>
  <si>
    <t>CCDG 15.9.1.1                                              
Plans et devis</t>
  </si>
  <si>
    <t>CCDG 6.6, 15.9.1.1                      
Devis DGS E-03                                       
Plans et devis</t>
  </si>
  <si>
    <t>CCDG 15.9.1.6                                                         
Norme 3901</t>
  </si>
  <si>
    <t>CCDG 6.6, 15.9.2.1                                       
art. 9.2.1 du Manuel</t>
  </si>
  <si>
    <t>CCDG  15.11.3.1.1                                     
Plans et devis</t>
  </si>
  <si>
    <t>CCDG 15.11.1, 15.11.2, 13.2.1, 13.2.2 (excluant le bitume fluidifié), 13.3.1, 13.3.2                           
Devis DGS D-09                                                             
Plans et devis</t>
  </si>
  <si>
    <t>CCDG 15.11.1, 15.11.2, 13.2.1, 13.2.2 (excluant le bitume fluidifié), 13.3.1, 13.3.2                            
Devis DGS D-09                                                                 
Plans et devis</t>
  </si>
  <si>
    <t>CCDG 15.11.3.1.1, 15.11.3.1.2, 13.2.4, 13.3.4                                     
art. 11.3.1 du Manuel</t>
  </si>
  <si>
    <t>CCDG 15.12.1 et 15.4.3                              
Devis DGS OS-08                                     
CSA W186</t>
  </si>
  <si>
    <t>CCDG 15.12.1 et 15.4.3                               
Devis DGS OS-08                                      
CSA W186</t>
  </si>
  <si>
    <t>CCDG 15.12.1                                         
Devis DGS OS-08                                        
CSA W186</t>
  </si>
  <si>
    <t>CCDG 15.12.1                                               
Devis DGS OS-08-C                                      
CSA W186</t>
  </si>
  <si>
    <t>CCDG 15.12.4, 15.12.3, 15.4.3                                                        
Norme 3101                               
Devis DGS OS-08                  
Plans et devis</t>
  </si>
  <si>
    <t>CCDG 15.12.3.1, 15.12.4.1.1, 12.2.2             
art. 12.4 du Manuel</t>
  </si>
  <si>
    <t>CCDG 15.12.3.1, 15.12.4.1.2, 12.2.2, 12.3.2                                          
art. 12.4 du Manuel</t>
  </si>
  <si>
    <t>CCDG 15.12.3.1, 15.12.4.1.2, 12.2.2             
art. 12.4 du Manuel</t>
  </si>
  <si>
    <t>CCDG 15.12.4.2.1, 12.2.2                                          
art. 12.4 du Manuel</t>
  </si>
  <si>
    <r>
      <t xml:space="preserve">CCDG 15.12.4.3, 12.7.1, 12.7.2                                             
BNQ 7009-910/2018                                
</t>
    </r>
    <r>
      <rPr>
        <sz val="12"/>
        <color rgb="FFFF0000"/>
        <rFont val="Arial"/>
        <family val="2"/>
      </rPr>
      <t>BNQ 7009-210</t>
    </r>
    <r>
      <rPr>
        <sz val="12"/>
        <rFont val="Arial"/>
        <family val="2"/>
      </rPr>
      <t xml:space="preserve">                                                                                       
Plans et devis</t>
    </r>
  </si>
  <si>
    <r>
      <t xml:space="preserve">CCDG 15.12.4.3, 12.7.1, 12.7.2                                              
BNQ 7009-910/2018                                
</t>
    </r>
    <r>
      <rPr>
        <sz val="12"/>
        <color rgb="FFFF0000"/>
        <rFont val="Arial"/>
        <family val="2"/>
      </rPr>
      <t>BNQ 7009-210</t>
    </r>
    <r>
      <rPr>
        <sz val="12"/>
        <rFont val="Arial"/>
        <family val="2"/>
      </rPr>
      <t xml:space="preserve">                                                                                       
Plans et devis</t>
    </r>
  </si>
  <si>
    <t>CCDG 15.13.3.1, 15.13.4.1                                   
BNQ 2560-114                         
art. 13.3, 13.4 du Manuel</t>
  </si>
  <si>
    <t>CCDG 15.13.3.2, 15.4.3                                                        
Norme 3101                               
Devis DGS OS-09                  
Plans et devis</t>
  </si>
  <si>
    <t>CCDG 15.13.3.2, 15.4.3                                                        
Norme 3101                               
Devis DGS OS-09                 
Plans et devis</t>
  </si>
  <si>
    <t>CCDG 15.13.4.2                                                           
BNQ 2622-951                                 
Plans et devis</t>
  </si>
  <si>
    <t xml:space="preserve">CCDG 15.13.4.2                                                            
BNQ 3311-910                                 
Plans et devis   </t>
  </si>
  <si>
    <t>CCDG 15.13.4.2                                                           
BNQ 3624-907                                 
Plans et devis</t>
  </si>
  <si>
    <t>CCDG 15.13.3.3, 15.13.4.7                                 
BNQ 2622-126                                          
Plans et devis</t>
  </si>
  <si>
    <t>CCDG 15.13.3.4, 15.13.4.3.1                                 
Norme 7101                                          
Plans et devis              
CSA W59</t>
  </si>
  <si>
    <t xml:space="preserve">CCDG 15.13.3.5, 15.13.4.4                                                 
BNQ 3624-120                                      
ASTM F894                                        
Plans et devis </t>
  </si>
  <si>
    <t>CCDG 15.13.3.4, 15.13.4.3.2                                 
Norme 7101                                          
Plans et devis</t>
  </si>
  <si>
    <t xml:space="preserve">CCDG 15.13.3.5, 15.13.4.4.2                                                  
BNQ 3624-120                                      
ASTM F894                                        
Plans et devis </t>
  </si>
  <si>
    <r>
      <t xml:space="preserve">CCDG 15.13.4.5, 15.13.3.6                                         
BNQ 7009-910/2018                                             </t>
    </r>
    <r>
      <rPr>
        <sz val="12"/>
        <color rgb="FFFF0000"/>
        <rFont val="Arial"/>
        <family val="2"/>
      </rPr>
      <t xml:space="preserve"> 
BNQ 7009-210</t>
    </r>
    <r>
      <rPr>
        <sz val="12"/>
        <rFont val="Arial"/>
        <family val="2"/>
      </rPr>
      <t xml:space="preserve">                                                                                       
Plans et devis</t>
    </r>
  </si>
  <si>
    <t>CCDG 15.13.4.6, 15.13.3.7                                               
Norme 3701                                          
Plans et devis</t>
  </si>
  <si>
    <t>CCDG 15.13.4.6, 15.13.3.7                                                    
Norme 3701                                          
Plans et devis</t>
  </si>
  <si>
    <t>CCDG 15.2.5.3, 15.2.5.4.1, 15.2.5.5, 11.10                                         
Plans et devis                       
art. 13.5 du Manuel</t>
  </si>
  <si>
    <r>
      <rPr>
        <sz val="12"/>
        <color rgb="FFFF0000"/>
        <rFont val="Arial"/>
        <family val="2"/>
      </rPr>
      <t xml:space="preserve">RLRQ, ch. C-24.2, r.43  et ch. Q-2     </t>
    </r>
    <r>
      <rPr>
        <sz val="12"/>
        <rFont val="Arial"/>
        <family val="2"/>
      </rPr>
      <t xml:space="preserve">                                                                        
Devis DGS OS-05</t>
    </r>
  </si>
  <si>
    <t xml:space="preserve">CCDG 15.14.1                              
ch. 5 Guide de peinturage des charpentes métalliques                     </t>
  </si>
  <si>
    <t>CCDG 15.14.2.1.1                                                             
ASTM A722                                      
Plans et devis</t>
  </si>
  <si>
    <t>CCDG 15.14.2.1.2                                          
Plans et devis</t>
  </si>
  <si>
    <t>CCDG 15.14.3.2.1 d)                                          
Plans et devis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</si>
</sst>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46" x14ac:knownFonts="1">
    <font>
      <sz val="11"/>
      <color theme="1"/>
      <name val="Calibri"/>
      <family val="2"/>
      <scheme val="minor"/>
    </font>
    <font>
      <sz val="10"/>
      <name val="Arial"/>
      <family val="2"/>
    </font>
    <font>
      <b/>
      <sz val="20"/>
      <name val="Arial"/>
      <family val="2"/>
    </font>
    <font>
      <b/>
      <sz val="12"/>
      <name val="Arial"/>
      <family val="2"/>
    </font>
    <font>
      <sz val="12"/>
      <name val="Arial"/>
      <family val="2"/>
    </font>
    <font>
      <b/>
      <sz val="10"/>
      <name val="Arial"/>
      <family val="2"/>
    </font>
    <font>
      <b/>
      <sz val="9"/>
      <name val="Arial"/>
      <family val="2"/>
    </font>
    <font>
      <sz val="11"/>
      <color theme="1"/>
      <name val="Calibri"/>
      <family val="2"/>
      <scheme val="minor"/>
    </font>
    <font>
      <b/>
      <sz val="14"/>
      <color theme="1"/>
      <name val="Segoe UI"/>
      <family val="2"/>
    </font>
    <font>
      <sz val="14"/>
      <color theme="1"/>
      <name val="Segoe UI"/>
      <family val="2"/>
    </font>
    <font>
      <sz val="14"/>
      <color theme="1"/>
      <name val="Calibri"/>
      <family val="2"/>
      <scheme val="minor"/>
    </font>
    <font>
      <b/>
      <sz val="14"/>
      <name val="Segoe UI"/>
      <family val="2"/>
    </font>
    <font>
      <b/>
      <sz val="11"/>
      <color theme="1"/>
      <name val="Calibri"/>
      <family val="2"/>
      <scheme val="minor"/>
    </font>
    <font>
      <b/>
      <sz val="14"/>
      <name val="Arial"/>
      <family val="2"/>
    </font>
    <font>
      <sz val="14"/>
      <name val="Arial"/>
      <family val="2"/>
    </font>
    <font>
      <sz val="11"/>
      <name val="Arial"/>
      <family val="2"/>
    </font>
    <font>
      <b/>
      <u/>
      <sz val="12"/>
      <name val="Arial"/>
      <family val="2"/>
    </font>
    <font>
      <vertAlign val="superscript"/>
      <sz val="12"/>
      <name val="Arial"/>
      <family val="2"/>
    </font>
    <font>
      <sz val="12"/>
      <name val="Arial Narrow"/>
      <family val="2"/>
    </font>
    <font>
      <strike/>
      <sz val="12"/>
      <name val="Arial"/>
      <family val="2"/>
    </font>
    <font>
      <sz val="12"/>
      <color rgb="FFFF0000"/>
      <name val="Arial"/>
      <family val="2"/>
    </font>
    <font>
      <b/>
      <i/>
      <sz val="12"/>
      <name val="Arial"/>
      <family val="2"/>
    </font>
    <font>
      <sz val="12"/>
      <name val="Calibri"/>
      <family val="2"/>
    </font>
    <font>
      <sz val="10"/>
      <color theme="5"/>
      <name val="Arial"/>
      <family val="2"/>
    </font>
    <font>
      <strike/>
      <sz val="10"/>
      <name val="Arial"/>
      <family val="2"/>
    </font>
    <font>
      <sz val="12"/>
      <color rgb="FF000000"/>
      <name val="Arial"/>
      <family val="2"/>
    </font>
    <font>
      <b/>
      <vertAlign val="superscript"/>
      <sz val="11"/>
      <color theme="1"/>
      <name val="Calibri"/>
      <family val="2"/>
      <scheme val="minor"/>
    </font>
    <font>
      <b/>
      <vertAlign val="superscript"/>
      <sz val="9"/>
      <name val="Arial"/>
      <family val="2"/>
    </font>
    <font>
      <sz val="9"/>
      <name val="Arial"/>
      <family val="2"/>
    </font>
    <font>
      <vertAlign val="superscript"/>
      <sz val="9"/>
      <name val="Arial"/>
      <family val="2"/>
    </font>
    <font>
      <b/>
      <sz val="16"/>
      <name val="Arial"/>
      <family val="2"/>
    </font>
    <font>
      <u/>
      <sz val="10"/>
      <color indexed="12"/>
      <name val="Arial"/>
      <family val="2"/>
    </font>
    <font>
      <u/>
      <sz val="11"/>
      <color indexed="12"/>
      <name val="Arial"/>
      <family val="2"/>
    </font>
    <font>
      <sz val="10"/>
      <color rgb="FFFF0000"/>
      <name val="Arial"/>
      <family val="2"/>
    </font>
    <font>
      <sz val="9"/>
      <color rgb="FFFF0000"/>
      <name val="Arial"/>
      <family val="2"/>
    </font>
    <font>
      <sz val="11"/>
      <name val="Calibri"/>
      <family val="2"/>
      <scheme val="minor"/>
    </font>
    <font>
      <sz val="20"/>
      <color theme="1"/>
      <name val="Calibri"/>
      <family val="2"/>
      <scheme val="minor"/>
    </font>
    <font>
      <b/>
      <sz val="20"/>
      <color theme="1"/>
      <name val="Calibri"/>
      <family val="2"/>
      <scheme val="minor"/>
    </font>
    <font>
      <sz val="8"/>
      <name val="Calibri"/>
      <family val="2"/>
      <scheme val="minor"/>
    </font>
    <font>
      <sz val="10"/>
      <color theme="1"/>
      <name val="Arial"/>
      <family val="2"/>
    </font>
    <font>
      <sz val="12"/>
      <color theme="1"/>
      <name val="Arial"/>
      <family val="2"/>
    </font>
    <font>
      <sz val="12"/>
      <color rgb="FF000000"/>
      <name val="Arial"/>
      <family val="2"/>
    </font>
    <font>
      <b/>
      <sz val="12"/>
      <color rgb="FF000000"/>
      <name val="Arial"/>
      <family val="2"/>
    </font>
    <font>
      <sz val="18"/>
      <color theme="1"/>
      <name val="Arial"/>
      <family val="2"/>
    </font>
    <font>
      <b/>
      <sz val="14"/>
      <color rgb="FF000000"/>
      <name val="Calibri"/>
      <family val="2"/>
      <scheme val="minor"/>
    </font>
    <font>
      <b/>
      <sz val="20"/>
      <color theme="1"/>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C0C0C0"/>
        <bgColor rgb="FF000000"/>
      </patternFill>
    </fill>
    <fill>
      <patternFill patternType="solid">
        <fgColor rgb="FFFFFFFF"/>
        <bgColor rgb="FF000000"/>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s>
  <borders count="68">
    <border>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style="dotted">
        <color indexed="64"/>
      </top>
      <bottom/>
      <diagonal/>
    </border>
    <border>
      <left/>
      <right style="thin">
        <color indexed="64"/>
      </right>
      <top style="dotted">
        <color indexed="64"/>
      </top>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dotted">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0" fontId="1" fillId="0" borderId="0"/>
    <xf numFmtId="44" fontId="7" fillId="0" borderId="0" applyFont="0" applyFill="0" applyBorder="0" applyAlignment="0" applyProtection="0"/>
    <xf numFmtId="0" fontId="31" fillId="0" borderId="0" applyNumberFormat="0" applyFill="0" applyBorder="0" applyAlignment="0" applyProtection="0">
      <alignment vertical="top"/>
      <protection locked="0"/>
    </xf>
  </cellStyleXfs>
  <cellXfs count="432">
    <xf numFmtId="0" fontId="0" fillId="0" borderId="0" xfId="0"/>
    <xf numFmtId="0" fontId="1" fillId="0" borderId="0" xfId="1"/>
    <xf numFmtId="49" fontId="3" fillId="4" borderId="9" xfId="1" applyNumberFormat="1" applyFont="1" applyFill="1" applyBorder="1" applyAlignment="1">
      <alignment horizontal="center" vertical="center"/>
    </xf>
    <xf numFmtId="49" fontId="3" fillId="4" borderId="9" xfId="1" applyNumberFormat="1" applyFont="1" applyFill="1" applyBorder="1" applyAlignment="1">
      <alignment horizontal="left" vertical="center" indent="1"/>
    </xf>
    <xf numFmtId="49" fontId="4" fillId="0" borderId="9" xfId="1" applyNumberFormat="1" applyFont="1" applyBorder="1" applyAlignment="1">
      <alignment horizontal="left" vertical="center" indent="1"/>
    </xf>
    <xf numFmtId="0" fontId="5" fillId="0" borderId="0" xfId="1" applyFont="1"/>
    <xf numFmtId="49" fontId="3" fillId="4" borderId="8" xfId="1" applyNumberFormat="1" applyFont="1" applyFill="1" applyBorder="1" applyAlignment="1">
      <alignment horizontal="center" vertical="center"/>
    </xf>
    <xf numFmtId="0" fontId="3" fillId="0" borderId="0" xfId="1" applyFont="1" applyAlignment="1">
      <alignment wrapText="1"/>
    </xf>
    <xf numFmtId="0" fontId="1" fillId="0" borderId="0" xfId="1" applyAlignment="1">
      <alignment wrapText="1"/>
    </xf>
    <xf numFmtId="0" fontId="3" fillId="0" borderId="0" xfId="1" applyFont="1" applyAlignment="1">
      <alignment horizontal="center" wrapText="1"/>
    </xf>
    <xf numFmtId="0" fontId="5" fillId="0" borderId="0" xfId="1" applyFont="1" applyAlignment="1">
      <alignment wrapText="1"/>
    </xf>
    <xf numFmtId="49" fontId="6" fillId="4" borderId="20" xfId="1" applyNumberFormat="1" applyFont="1" applyFill="1" applyBorder="1" applyAlignment="1">
      <alignment horizontal="center" vertical="center"/>
    </xf>
    <xf numFmtId="49" fontId="1" fillId="0" borderId="15" xfId="1" applyNumberFormat="1" applyBorder="1" applyAlignment="1">
      <alignment vertical="center" wrapText="1"/>
    </xf>
    <xf numFmtId="49" fontId="6" fillId="0" borderId="16" xfId="1" applyNumberFormat="1" applyFont="1" applyBorder="1" applyAlignment="1">
      <alignment horizontal="center" vertical="center"/>
    </xf>
    <xf numFmtId="49" fontId="6" fillId="0" borderId="17" xfId="1" applyNumberFormat="1" applyFont="1" applyBorder="1" applyAlignment="1">
      <alignment vertical="center"/>
    </xf>
    <xf numFmtId="49" fontId="1" fillId="0" borderId="16" xfId="1" applyNumberFormat="1" applyBorder="1" applyAlignment="1">
      <alignment horizontal="center" vertical="center" wrapText="1"/>
    </xf>
    <xf numFmtId="49" fontId="1" fillId="0" borderId="17" xfId="1" applyNumberFormat="1" applyBorder="1" applyAlignment="1">
      <alignment horizontal="center" vertical="center" wrapText="1"/>
    </xf>
    <xf numFmtId="49" fontId="1" fillId="0" borderId="18" xfId="1" applyNumberFormat="1" applyBorder="1" applyAlignment="1">
      <alignment horizontal="center" vertical="center" wrapText="1"/>
    </xf>
    <xf numFmtId="49" fontId="1" fillId="0" borderId="25" xfId="1" applyNumberFormat="1" applyBorder="1" applyAlignment="1">
      <alignment vertical="center" wrapText="1"/>
    </xf>
    <xf numFmtId="49" fontId="6" fillId="0" borderId="26" xfId="1" applyNumberFormat="1" applyFont="1" applyBorder="1" applyAlignment="1">
      <alignment horizontal="center" vertical="center" wrapText="1"/>
    </xf>
    <xf numFmtId="49" fontId="6" fillId="0" borderId="27" xfId="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49" fontId="6" fillId="0" borderId="9" xfId="1" applyNumberFormat="1" applyFont="1" applyBorder="1" applyAlignment="1">
      <alignment vertical="center"/>
    </xf>
    <xf numFmtId="49" fontId="6" fillId="0" borderId="9" xfId="1" applyNumberFormat="1" applyFont="1" applyBorder="1" applyAlignment="1">
      <alignment horizontal="center" vertical="center"/>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7" fillId="0" borderId="0" xfId="0" applyFont="1"/>
    <xf numFmtId="0" fontId="10" fillId="0" borderId="1" xfId="0" applyFont="1" applyBorder="1" applyAlignment="1">
      <alignment horizontal="left" vertical="center" wrapText="1" indent="5"/>
    </xf>
    <xf numFmtId="0" fontId="10" fillId="0" borderId="4" xfId="0" applyFont="1" applyBorder="1" applyAlignment="1">
      <alignment horizontal="left" vertical="center" wrapText="1" indent="5"/>
    </xf>
    <xf numFmtId="0" fontId="10" fillId="0" borderId="10" xfId="0" applyFont="1" applyBorder="1" applyAlignment="1">
      <alignment horizontal="center" vertical="center" wrapText="1"/>
    </xf>
    <xf numFmtId="0" fontId="10" fillId="0" borderId="33" xfId="0" applyFont="1" applyBorder="1" applyAlignment="1">
      <alignment horizontal="left" vertical="center" wrapText="1" indent="5"/>
    </xf>
    <xf numFmtId="0" fontId="10" fillId="0" borderId="30" xfId="0" applyFont="1" applyBorder="1" applyAlignment="1">
      <alignment horizontal="center" vertical="center" wrapText="1"/>
    </xf>
    <xf numFmtId="0" fontId="10" fillId="0" borderId="0" xfId="0" applyFont="1"/>
    <xf numFmtId="0" fontId="1" fillId="0" borderId="0" xfId="1" applyAlignment="1">
      <alignment horizontal="center" vertical="top" wrapText="1"/>
    </xf>
    <xf numFmtId="0" fontId="1" fillId="0" borderId="0" xfId="1" applyAlignment="1">
      <alignment horizontal="center" wrapText="1"/>
    </xf>
    <xf numFmtId="0" fontId="4" fillId="0" borderId="0" xfId="1" applyFont="1" applyAlignment="1">
      <alignment wrapText="1"/>
    </xf>
    <xf numFmtId="0" fontId="4" fillId="0" borderId="0" xfId="1" applyFont="1" applyAlignment="1">
      <alignment horizontal="left" wrapText="1"/>
    </xf>
    <xf numFmtId="0" fontId="13" fillId="4" borderId="9" xfId="1" applyFont="1" applyFill="1" applyBorder="1" applyAlignment="1">
      <alignment horizontal="right" vertical="center" wrapText="1" indent="1"/>
    </xf>
    <xf numFmtId="49" fontId="14" fillId="4" borderId="9" xfId="1" applyNumberFormat="1" applyFont="1" applyFill="1" applyBorder="1" applyAlignment="1">
      <alignment horizontal="left" vertical="center" wrapText="1" indent="1"/>
    </xf>
    <xf numFmtId="49" fontId="14" fillId="4" borderId="20" xfId="1" applyNumberFormat="1" applyFont="1" applyFill="1" applyBorder="1" applyAlignment="1">
      <alignment horizontal="left" vertical="center" wrapText="1" indent="1"/>
    </xf>
    <xf numFmtId="0" fontId="15" fillId="4" borderId="9" xfId="1" applyFont="1" applyFill="1" applyBorder="1" applyAlignment="1">
      <alignment horizontal="center" vertical="center" wrapText="1"/>
    </xf>
    <xf numFmtId="49" fontId="14" fillId="4" borderId="26" xfId="1" applyNumberFormat="1" applyFont="1" applyFill="1" applyBorder="1" applyAlignment="1">
      <alignment horizontal="left" vertical="center" wrapText="1" indent="1"/>
    </xf>
    <xf numFmtId="0" fontId="14" fillId="4" borderId="9" xfId="1" applyFont="1" applyFill="1" applyBorder="1" applyAlignment="1">
      <alignment horizontal="left" vertical="center" wrapText="1" indent="1"/>
    </xf>
    <xf numFmtId="0" fontId="3" fillId="0" borderId="0" xfId="1" applyFont="1"/>
    <xf numFmtId="0" fontId="3" fillId="0" borderId="2" xfId="1" applyFont="1" applyBorder="1" applyAlignment="1">
      <alignment vertical="center" wrapText="1"/>
    </xf>
    <xf numFmtId="0" fontId="4" fillId="0" borderId="9"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vertical="center" wrapText="1"/>
    </xf>
    <xf numFmtId="0" fontId="4" fillId="0" borderId="9" xfId="1" applyFont="1" applyBorder="1" applyAlignment="1">
      <alignment horizontal="left" vertical="center" wrapText="1"/>
    </xf>
    <xf numFmtId="0" fontId="4" fillId="0" borderId="9" xfId="1" applyFont="1" applyBorder="1" applyAlignment="1" applyProtection="1">
      <alignment horizontal="center" vertical="center" wrapText="1"/>
      <protection locked="0"/>
    </xf>
    <xf numFmtId="14" fontId="4" fillId="0" borderId="9" xfId="1" applyNumberFormat="1" applyFont="1" applyBorder="1" applyAlignment="1" applyProtection="1">
      <alignment horizontal="center" vertical="center" wrapText="1"/>
      <protection locked="0"/>
    </xf>
    <xf numFmtId="0" fontId="4" fillId="0" borderId="20" xfId="1" applyFont="1" applyBorder="1" applyAlignment="1">
      <alignment vertical="center" wrapText="1"/>
    </xf>
    <xf numFmtId="0" fontId="4" fillId="0" borderId="0" xfId="1" applyFont="1" applyAlignment="1">
      <alignment horizontal="center" wrapText="1"/>
    </xf>
    <xf numFmtId="0" fontId="4" fillId="0" borderId="9" xfId="1" applyFont="1" applyBorder="1" applyAlignment="1" applyProtection="1">
      <alignment vertical="center" wrapText="1"/>
      <protection locked="0"/>
    </xf>
    <xf numFmtId="0" fontId="4" fillId="0" borderId="9" xfId="1" applyFont="1" applyBorder="1" applyAlignment="1" applyProtection="1">
      <alignment horizontal="left" vertical="center" wrapText="1"/>
      <protection locked="0"/>
    </xf>
    <xf numFmtId="0" fontId="4" fillId="0" borderId="0" xfId="1" applyFont="1" applyAlignment="1">
      <alignment vertical="center" wrapText="1"/>
    </xf>
    <xf numFmtId="0" fontId="4" fillId="0" borderId="0" xfId="1" applyFont="1" applyAlignment="1" applyProtection="1">
      <alignment horizontal="center" vertical="center" wrapText="1"/>
      <protection locked="0"/>
    </xf>
    <xf numFmtId="14" fontId="4" fillId="0" borderId="0" xfId="1" applyNumberFormat="1" applyFont="1" applyAlignment="1">
      <alignment wrapText="1"/>
    </xf>
    <xf numFmtId="0" fontId="4" fillId="0" borderId="8" xfId="1" applyFont="1" applyBorder="1" applyAlignment="1">
      <alignment horizontal="center" vertical="center" wrapText="1"/>
    </xf>
    <xf numFmtId="0" fontId="4" fillId="0" borderId="26" xfId="1" applyFont="1" applyBorder="1" applyAlignment="1">
      <alignment horizontal="left" vertical="center" wrapText="1"/>
    </xf>
    <xf numFmtId="0" fontId="13" fillId="4" borderId="29" xfId="1" applyFont="1" applyFill="1" applyBorder="1" applyAlignment="1">
      <alignment horizontal="right" vertical="center" wrapText="1" indent="1"/>
    </xf>
    <xf numFmtId="0" fontId="14" fillId="4" borderId="26" xfId="1" applyFont="1" applyFill="1" applyBorder="1" applyAlignment="1">
      <alignment horizontal="left" vertical="center" wrapText="1" indent="1"/>
    </xf>
    <xf numFmtId="0" fontId="4" fillId="0" borderId="0" xfId="1" applyFont="1" applyAlignment="1">
      <alignment horizontal="center" vertical="top" wrapText="1"/>
    </xf>
    <xf numFmtId="0" fontId="4" fillId="0" borderId="0" xfId="1" applyFont="1" applyAlignment="1">
      <alignment horizontal="justify" vertical="top" wrapText="1"/>
    </xf>
    <xf numFmtId="0" fontId="19" fillId="0" borderId="9" xfId="1" applyFont="1" applyBorder="1" applyAlignment="1" applyProtection="1">
      <alignment horizontal="center" vertical="center" wrapText="1"/>
      <protection locked="0"/>
    </xf>
    <xf numFmtId="0" fontId="4" fillId="0" borderId="20" xfId="1" applyFont="1" applyBorder="1" applyAlignment="1">
      <alignment horizontal="left" vertical="center" wrapText="1"/>
    </xf>
    <xf numFmtId="0" fontId="4" fillId="0" borderId="9" xfId="1" applyFont="1" applyBorder="1" applyAlignment="1">
      <alignment horizontal="left" vertical="top" wrapText="1"/>
    </xf>
    <xf numFmtId="49" fontId="4" fillId="0" borderId="9" xfId="1" applyNumberFormat="1" applyFont="1" applyBorder="1" applyAlignment="1" applyProtection="1">
      <alignment horizontal="center" vertical="center" wrapText="1"/>
      <protection locked="0"/>
    </xf>
    <xf numFmtId="0" fontId="20" fillId="0" borderId="9" xfId="1" applyFont="1" applyBorder="1" applyAlignment="1">
      <alignment horizontal="left" vertical="center" wrapText="1"/>
    </xf>
    <xf numFmtId="0" fontId="20" fillId="0" borderId="9" xfId="1" applyFont="1" applyBorder="1" applyAlignment="1" applyProtection="1">
      <alignment horizontal="center" vertical="center" wrapText="1"/>
      <protection locked="0"/>
    </xf>
    <xf numFmtId="0" fontId="1" fillId="0" borderId="0" xfId="1" applyAlignment="1">
      <alignment horizontal="center"/>
    </xf>
    <xf numFmtId="0" fontId="13" fillId="4" borderId="26" xfId="1" applyFont="1" applyFill="1" applyBorder="1" applyAlignment="1">
      <alignment horizontal="right" vertical="center" wrapText="1" indent="1"/>
    </xf>
    <xf numFmtId="0" fontId="4" fillId="0" borderId="0" xfId="1" applyFont="1"/>
    <xf numFmtId="0" fontId="20" fillId="0" borderId="9" xfId="1" applyFont="1" applyBorder="1" applyAlignment="1">
      <alignment horizontal="center" vertical="center" wrapText="1"/>
    </xf>
    <xf numFmtId="0" fontId="4" fillId="0" borderId="26" xfId="1" applyFont="1" applyBorder="1" applyAlignment="1">
      <alignment vertical="center" wrapText="1"/>
    </xf>
    <xf numFmtId="49" fontId="4" fillId="4" borderId="20" xfId="1" applyNumberFormat="1" applyFont="1" applyFill="1" applyBorder="1" applyAlignment="1">
      <alignment horizontal="left" vertical="center" wrapText="1" indent="1"/>
    </xf>
    <xf numFmtId="49" fontId="4" fillId="4" borderId="26" xfId="1" applyNumberFormat="1" applyFont="1" applyFill="1" applyBorder="1" applyAlignment="1">
      <alignment horizontal="left" vertical="center" wrapText="1" indent="1"/>
    </xf>
    <xf numFmtId="14" fontId="4" fillId="0" borderId="20" xfId="1" applyNumberFormat="1" applyFont="1" applyBorder="1" applyAlignment="1" applyProtection="1">
      <alignment horizontal="center" vertical="center" wrapText="1"/>
      <protection locked="0"/>
    </xf>
    <xf numFmtId="0" fontId="4" fillId="0" borderId="0" xfId="1" applyFont="1" applyAlignment="1">
      <alignment horizontal="center"/>
    </xf>
    <xf numFmtId="0" fontId="15" fillId="4" borderId="8" xfId="1" applyFont="1" applyFill="1" applyBorder="1" applyAlignment="1">
      <alignment horizontal="center" vertical="center" wrapText="1"/>
    </xf>
    <xf numFmtId="14" fontId="4" fillId="0" borderId="0" xfId="1" applyNumberFormat="1" applyFont="1" applyAlignment="1">
      <alignment horizontal="left"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0" borderId="0" xfId="1" applyFont="1" applyAlignment="1">
      <alignment vertical="top" wrapText="1"/>
    </xf>
    <xf numFmtId="0" fontId="1" fillId="0" borderId="0" xfId="1" applyAlignment="1">
      <alignment vertical="top" wrapText="1"/>
    </xf>
    <xf numFmtId="0" fontId="23" fillId="0" borderId="0" xfId="1" applyFont="1" applyAlignment="1">
      <alignment wrapText="1"/>
    </xf>
    <xf numFmtId="0" fontId="19" fillId="0" borderId="0" xfId="1" applyFont="1" applyAlignment="1">
      <alignment wrapText="1"/>
    </xf>
    <xf numFmtId="14" fontId="19" fillId="0" borderId="9" xfId="1" applyNumberFormat="1" applyFont="1" applyBorder="1" applyAlignment="1" applyProtection="1">
      <alignment horizontal="center" vertical="center" wrapText="1"/>
      <protection locked="0"/>
    </xf>
    <xf numFmtId="0" fontId="24" fillId="0" borderId="0" xfId="1" applyFont="1" applyAlignment="1">
      <alignment wrapText="1"/>
    </xf>
    <xf numFmtId="0" fontId="23" fillId="0" borderId="0" xfId="1" applyFont="1"/>
    <xf numFmtId="0" fontId="1" fillId="2" borderId="0" xfId="1" applyFill="1"/>
    <xf numFmtId="0" fontId="23" fillId="2" borderId="0" xfId="1" applyFont="1" applyFill="1"/>
    <xf numFmtId="0" fontId="4" fillId="0" borderId="0" xfId="1" applyFont="1" applyAlignment="1">
      <alignment horizontal="left"/>
    </xf>
    <xf numFmtId="0" fontId="4" fillId="0" borderId="0" xfId="1" applyFont="1" applyAlignment="1">
      <alignment horizontal="justify" vertical="center" wrapText="1"/>
    </xf>
    <xf numFmtId="0" fontId="4" fillId="0" borderId="0" xfId="1" applyFont="1" applyAlignment="1">
      <alignment horizontal="left" vertical="center" wrapText="1"/>
    </xf>
    <xf numFmtId="14" fontId="4" fillId="0" borderId="0" xfId="1" applyNumberFormat="1" applyFont="1" applyAlignment="1" applyProtection="1">
      <alignment horizontal="center" vertical="center" wrapText="1"/>
      <protection locked="0"/>
    </xf>
    <xf numFmtId="0" fontId="3" fillId="0" borderId="0" xfId="1" applyFont="1" applyAlignment="1">
      <alignment vertical="center" wrapText="1"/>
    </xf>
    <xf numFmtId="0" fontId="16" fillId="0" borderId="0" xfId="1" applyFont="1" applyAlignment="1">
      <alignment vertical="center" wrapText="1"/>
    </xf>
    <xf numFmtId="0" fontId="4" fillId="0" borderId="0" xfId="1" applyFont="1" applyAlignment="1" applyProtection="1">
      <alignment vertical="center" wrapText="1"/>
      <protection locked="0"/>
    </xf>
    <xf numFmtId="0" fontId="4" fillId="0" borderId="0" xfId="1" applyFont="1" applyAlignment="1" applyProtection="1">
      <alignment horizontal="left" vertical="center" wrapText="1"/>
      <protection locked="0"/>
    </xf>
    <xf numFmtId="0" fontId="3" fillId="0" borderId="0" xfId="1" applyFont="1" applyAlignment="1" applyProtection="1">
      <alignment horizontal="center" vertical="center" wrapText="1"/>
      <protection locked="0"/>
    </xf>
    <xf numFmtId="0" fontId="18" fillId="0" borderId="0" xfId="1" applyFont="1" applyAlignment="1" applyProtection="1">
      <alignment horizontal="center" vertical="center" wrapText="1"/>
      <protection locked="0"/>
    </xf>
    <xf numFmtId="0" fontId="3" fillId="0" borderId="0" xfId="1" applyFont="1" applyAlignment="1">
      <alignment vertical="center"/>
    </xf>
    <xf numFmtId="0" fontId="0" fillId="0" borderId="9" xfId="0" applyBorder="1" applyAlignment="1">
      <alignment horizontal="center"/>
    </xf>
    <xf numFmtId="0" fontId="12" fillId="0" borderId="0" xfId="0" applyFont="1"/>
    <xf numFmtId="0" fontId="0" fillId="0" borderId="8" xfId="0" applyBorder="1" applyAlignment="1">
      <alignment horizontal="center"/>
    </xf>
    <xf numFmtId="0" fontId="0" fillId="0" borderId="14" xfId="0" applyBorder="1" applyAlignment="1">
      <alignment horizontal="center"/>
    </xf>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32"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2" xfId="0" applyBorder="1"/>
    <xf numFmtId="44" fontId="0" fillId="0" borderId="40" xfId="2" applyFont="1" applyBorder="1"/>
    <xf numFmtId="44" fontId="0" fillId="0" borderId="46" xfId="2" applyFont="1" applyBorder="1"/>
    <xf numFmtId="44" fontId="0" fillId="0" borderId="41" xfId="2" applyFont="1" applyBorder="1"/>
    <xf numFmtId="44" fontId="0" fillId="0" borderId="42" xfId="2" applyFont="1" applyBorder="1"/>
    <xf numFmtId="44" fontId="0" fillId="0" borderId="51" xfId="2" applyFont="1" applyBorder="1"/>
    <xf numFmtId="44" fontId="0" fillId="0" borderId="0" xfId="2" applyFont="1"/>
    <xf numFmtId="0" fontId="0" fillId="0" borderId="56" xfId="0" applyBorder="1"/>
    <xf numFmtId="0" fontId="0" fillId="0" borderId="57" xfId="0" applyBorder="1"/>
    <xf numFmtId="0" fontId="0" fillId="4" borderId="14" xfId="0" applyFill="1" applyBorder="1"/>
    <xf numFmtId="0" fontId="0" fillId="4" borderId="59" xfId="0" applyFill="1" applyBorder="1"/>
    <xf numFmtId="0" fontId="0" fillId="0" borderId="61" xfId="0" applyBorder="1"/>
    <xf numFmtId="0" fontId="0" fillId="4" borderId="5" xfId="0" applyFill="1" applyBorder="1"/>
    <xf numFmtId="49" fontId="1" fillId="0" borderId="9" xfId="1" applyNumberFormat="1" applyBorder="1" applyAlignment="1">
      <alignment horizontal="center" vertical="center" wrapText="1"/>
    </xf>
    <xf numFmtId="49" fontId="6" fillId="0" borderId="16" xfId="1" applyNumberFormat="1" applyFont="1" applyBorder="1" applyAlignment="1">
      <alignment horizontal="center" vertical="center" wrapText="1"/>
    </xf>
    <xf numFmtId="49" fontId="1" fillId="0" borderId="7" xfId="1" applyNumberFormat="1" applyBorder="1" applyAlignment="1">
      <alignment vertical="center" wrapText="1"/>
    </xf>
    <xf numFmtId="49" fontId="1" fillId="0" borderId="10" xfId="1" applyNumberForma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29" xfId="1" applyNumberFormat="1" applyFont="1" applyBorder="1" applyAlignment="1">
      <alignment horizontal="center" vertical="center" wrapText="1"/>
    </xf>
    <xf numFmtId="49" fontId="28" fillId="0" borderId="26" xfId="1" applyNumberFormat="1" applyFont="1" applyBorder="1" applyAlignment="1">
      <alignment vertical="center" wrapText="1"/>
    </xf>
    <xf numFmtId="49" fontId="28" fillId="0" borderId="26" xfId="1" applyNumberFormat="1" applyFont="1" applyBorder="1" applyAlignment="1">
      <alignment horizontal="left" vertical="center" wrapText="1" indent="2"/>
    </xf>
    <xf numFmtId="49" fontId="1" fillId="0" borderId="22" xfId="1" applyNumberFormat="1" applyBorder="1" applyAlignment="1">
      <alignment vertical="center" wrapText="1"/>
    </xf>
    <xf numFmtId="49" fontId="6" fillId="0" borderId="62" xfId="1" applyNumberFormat="1" applyFont="1" applyBorder="1" applyAlignment="1">
      <alignment horizontal="center" vertical="center" wrapText="1"/>
    </xf>
    <xf numFmtId="49" fontId="28" fillId="0" borderId="23" xfId="1" applyNumberFormat="1" applyFont="1" applyBorder="1" applyAlignment="1">
      <alignment horizontal="left" vertical="center" wrapText="1" indent="2"/>
    </xf>
    <xf numFmtId="49" fontId="6" fillId="0" borderId="23" xfId="1" applyNumberFormat="1" applyFont="1" applyBorder="1" applyAlignment="1">
      <alignment horizontal="center" vertical="center" wrapText="1"/>
    </xf>
    <xf numFmtId="49" fontId="6" fillId="0" borderId="63" xfId="1" applyNumberFormat="1" applyFont="1" applyBorder="1" applyAlignment="1">
      <alignment horizontal="center" vertical="center" wrapText="1"/>
    </xf>
    <xf numFmtId="49" fontId="6" fillId="0" borderId="24" xfId="1" applyNumberFormat="1" applyFont="1" applyBorder="1" applyAlignment="1">
      <alignment horizontal="center" vertical="center" wrapText="1"/>
    </xf>
    <xf numFmtId="49" fontId="6" fillId="7" borderId="26" xfId="1" applyNumberFormat="1" applyFont="1" applyFill="1" applyBorder="1" applyAlignment="1">
      <alignment vertical="center" wrapText="1"/>
    </xf>
    <xf numFmtId="49" fontId="2" fillId="11" borderId="0" xfId="1" applyNumberFormat="1" applyFont="1" applyFill="1" applyAlignment="1">
      <alignment horizontal="center" vertical="center" wrapText="1" shrinkToFit="1"/>
    </xf>
    <xf numFmtId="0" fontId="1" fillId="0" borderId="0" xfId="1" applyAlignment="1">
      <alignment wrapText="1" shrinkToFit="1"/>
    </xf>
    <xf numFmtId="49" fontId="20" fillId="0" borderId="0" xfId="1" applyNumberFormat="1" applyFont="1" applyAlignment="1">
      <alignment vertical="center" wrapText="1" shrinkToFit="1"/>
    </xf>
    <xf numFmtId="49" fontId="30" fillId="12" borderId="0" xfId="1" applyNumberFormat="1" applyFont="1" applyFill="1" applyAlignment="1">
      <alignment vertical="center" wrapText="1" shrinkToFit="1"/>
    </xf>
    <xf numFmtId="49" fontId="4" fillId="0" borderId="0" xfId="1" applyNumberFormat="1" applyFont="1" applyAlignment="1">
      <alignment horizontal="justify" vertical="center" wrapText="1" shrinkToFit="1"/>
    </xf>
    <xf numFmtId="49" fontId="4" fillId="0" borderId="0" xfId="1" applyNumberFormat="1" applyFont="1" applyAlignment="1">
      <alignment vertical="center" wrapText="1" shrinkToFit="1"/>
    </xf>
    <xf numFmtId="49" fontId="3" fillId="0" borderId="0" xfId="1" applyNumberFormat="1" applyFont="1" applyAlignment="1">
      <alignment horizontal="justify" vertical="center" wrapText="1" shrinkToFit="1"/>
    </xf>
    <xf numFmtId="49" fontId="4" fillId="0" borderId="0" xfId="1" applyNumberFormat="1" applyFont="1" applyAlignment="1">
      <alignment horizontal="left" vertical="center" wrapText="1" shrinkToFit="1"/>
    </xf>
    <xf numFmtId="49" fontId="3" fillId="13" borderId="0" xfId="1" applyNumberFormat="1" applyFont="1" applyFill="1" applyAlignment="1">
      <alignment vertical="center" wrapText="1" shrinkToFit="1"/>
    </xf>
    <xf numFmtId="49" fontId="32" fillId="0" borderId="0" xfId="3" applyNumberFormat="1" applyFont="1" applyAlignment="1" applyProtection="1">
      <alignment vertical="center" wrapText="1" shrinkToFit="1"/>
    </xf>
    <xf numFmtId="0" fontId="35" fillId="0" borderId="47" xfId="0" applyFont="1" applyBorder="1"/>
    <xf numFmtId="0" fontId="35" fillId="0" borderId="48" xfId="0" applyFont="1" applyBorder="1"/>
    <xf numFmtId="0" fontId="35" fillId="0" borderId="50" xfId="0" applyFont="1" applyBorder="1"/>
    <xf numFmtId="0" fontId="35" fillId="4" borderId="14" xfId="0" applyFont="1" applyFill="1" applyBorder="1"/>
    <xf numFmtId="44" fontId="35" fillId="0" borderId="48" xfId="0" applyNumberFormat="1" applyFont="1" applyBorder="1"/>
    <xf numFmtId="0" fontId="35" fillId="0" borderId="58" xfId="0" applyFont="1" applyBorder="1"/>
    <xf numFmtId="44" fontId="36" fillId="0" borderId="0" xfId="2" applyFont="1"/>
    <xf numFmtId="44" fontId="12" fillId="0" borderId="0" xfId="2" applyFont="1"/>
    <xf numFmtId="0" fontId="12" fillId="0" borderId="0" xfId="0" applyFont="1" applyAlignment="1">
      <alignment horizontal="center" vertical="center"/>
    </xf>
    <xf numFmtId="0" fontId="3" fillId="3" borderId="8"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9" fillId="0" borderId="0" xfId="1" applyFont="1" applyAlignment="1">
      <alignment horizontal="center" wrapText="1"/>
    </xf>
    <xf numFmtId="0" fontId="40" fillId="0" borderId="9" xfId="1" applyFont="1" applyBorder="1" applyAlignment="1">
      <alignment vertical="center" wrapText="1"/>
    </xf>
    <xf numFmtId="0" fontId="40" fillId="0" borderId="9" xfId="1" applyFont="1" applyBorder="1" applyAlignment="1">
      <alignment horizontal="left" vertical="center" wrapText="1"/>
    </xf>
    <xf numFmtId="0" fontId="40" fillId="0" borderId="9" xfId="1" applyFont="1" applyBorder="1" applyAlignment="1" applyProtection="1">
      <alignment horizontal="center" vertical="center" wrapText="1"/>
      <protection locked="0"/>
    </xf>
    <xf numFmtId="0" fontId="39" fillId="0" borderId="0" xfId="1" applyFont="1" applyAlignment="1">
      <alignment wrapText="1"/>
    </xf>
    <xf numFmtId="0" fontId="4" fillId="0" borderId="8" xfId="1" applyFont="1" applyBorder="1" applyAlignment="1" applyProtection="1">
      <alignment horizontal="center" vertical="center" wrapText="1"/>
      <protection locked="0"/>
    </xf>
    <xf numFmtId="14" fontId="4" fillId="0" borderId="8" xfId="1" applyNumberFormat="1" applyFont="1" applyBorder="1" applyAlignment="1" applyProtection="1">
      <alignment horizontal="center" vertical="center" wrapText="1"/>
      <protection locked="0"/>
    </xf>
    <xf numFmtId="0" fontId="18" fillId="0" borderId="9"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14" fontId="40" fillId="0" borderId="8" xfId="1" applyNumberFormat="1" applyFont="1" applyBorder="1" applyAlignment="1" applyProtection="1">
      <alignment horizontal="center" vertical="center" wrapText="1"/>
      <protection locked="0"/>
    </xf>
    <xf numFmtId="14" fontId="40" fillId="0" borderId="9" xfId="1" applyNumberFormat="1" applyFont="1" applyBorder="1" applyAlignment="1" applyProtection="1">
      <alignment horizontal="center" vertical="center" wrapText="1"/>
      <protection locked="0"/>
    </xf>
    <xf numFmtId="14" fontId="4" fillId="0" borderId="0" xfId="1" applyNumberFormat="1" applyFont="1" applyAlignment="1" applyProtection="1">
      <alignment vertical="center" wrapText="1"/>
      <protection locked="0"/>
    </xf>
    <xf numFmtId="0" fontId="34" fillId="0" borderId="0" xfId="1" applyFont="1" applyAlignment="1">
      <alignment wrapText="1"/>
    </xf>
    <xf numFmtId="0" fontId="1" fillId="0" borderId="0" xfId="1" applyAlignment="1">
      <alignment horizontal="left" wrapText="1"/>
    </xf>
    <xf numFmtId="0" fontId="25" fillId="0" borderId="0" xfId="0" applyFont="1" applyAlignment="1">
      <alignment horizontal="left" vertical="center"/>
    </xf>
    <xf numFmtId="14" fontId="4" fillId="0" borderId="26" xfId="1" applyNumberFormat="1" applyFont="1" applyBorder="1" applyAlignment="1" applyProtection="1">
      <alignment horizontal="center" vertical="center" wrapText="1"/>
      <protection locked="0"/>
    </xf>
    <xf numFmtId="49" fontId="41" fillId="0" borderId="0" xfId="1" applyNumberFormat="1" applyFont="1" applyAlignment="1">
      <alignment horizontal="justify" vertical="center" wrapText="1" shrinkToFit="1"/>
    </xf>
    <xf numFmtId="0" fontId="41" fillId="0" borderId="9" xfId="1" applyFont="1" applyBorder="1" applyAlignment="1">
      <alignment vertical="center" wrapText="1"/>
    </xf>
    <xf numFmtId="0" fontId="12" fillId="0" borderId="0" xfId="0" applyFont="1" applyAlignment="1">
      <alignment horizontal="left" vertical="center"/>
    </xf>
    <xf numFmtId="0" fontId="3" fillId="4" borderId="5" xfId="1" applyFont="1" applyFill="1" applyBorder="1" applyAlignment="1">
      <alignment horizontal="left" vertical="center" wrapText="1"/>
    </xf>
    <xf numFmtId="0" fontId="3" fillId="4" borderId="14" xfId="1" applyFont="1" applyFill="1" applyBorder="1" applyAlignment="1">
      <alignment horizontal="left" vertical="center" wrapText="1"/>
    </xf>
    <xf numFmtId="49" fontId="4" fillId="0" borderId="8" xfId="1" applyNumberFormat="1" applyFont="1" applyBorder="1" applyAlignment="1">
      <alignment horizontal="left" vertical="center" indent="1"/>
    </xf>
    <xf numFmtId="0" fontId="3" fillId="4" borderId="5" xfId="1" applyFont="1" applyFill="1" applyBorder="1" applyAlignment="1">
      <alignment horizontal="center" vertical="center"/>
    </xf>
    <xf numFmtId="0" fontId="3" fillId="4" borderId="8" xfId="1" applyFont="1" applyFill="1" applyBorder="1" applyAlignment="1">
      <alignment horizontal="left" vertical="center" wrapText="1"/>
    </xf>
    <xf numFmtId="0" fontId="3" fillId="4" borderId="5" xfId="1" applyFont="1" applyFill="1" applyBorder="1" applyAlignment="1">
      <alignment horizontal="left" vertical="center" wrapText="1"/>
    </xf>
    <xf numFmtId="0" fontId="21" fillId="4" borderId="5" xfId="1" applyFont="1" applyFill="1" applyBorder="1" applyAlignment="1">
      <alignment horizontal="left" vertical="center" wrapText="1"/>
    </xf>
    <xf numFmtId="0" fontId="4" fillId="0" borderId="26"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3" fillId="4" borderId="8" xfId="1" applyFont="1" applyFill="1" applyBorder="1" applyAlignment="1">
      <alignment vertical="center"/>
    </xf>
    <xf numFmtId="0" fontId="3" fillId="4" borderId="14" xfId="1" applyFont="1" applyFill="1" applyBorder="1" applyAlignment="1">
      <alignment vertical="center"/>
    </xf>
    <xf numFmtId="0" fontId="3" fillId="0" borderId="8" xfId="1" applyFont="1" applyBorder="1" applyAlignment="1">
      <alignment horizontal="center" wrapText="1"/>
    </xf>
    <xf numFmtId="0" fontId="3" fillId="0" borderId="5" xfId="1" applyFont="1" applyBorder="1" applyAlignment="1">
      <alignment horizontal="center" wrapText="1"/>
    </xf>
    <xf numFmtId="0" fontId="3" fillId="0" borderId="14" xfId="1" applyFont="1" applyBorder="1" applyAlignment="1">
      <alignment horizontal="center" wrapText="1"/>
    </xf>
    <xf numFmtId="0" fontId="3" fillId="0" borderId="0" xfId="1" applyFont="1" applyBorder="1" applyAlignment="1">
      <alignment vertical="center" wrapText="1"/>
    </xf>
    <xf numFmtId="0" fontId="4" fillId="0" borderId="8" xfId="1" applyFont="1" applyBorder="1" applyAlignment="1" applyProtection="1">
      <alignment horizontal="center" vertical="center" wrapText="1"/>
      <protection locked="0"/>
    </xf>
    <xf numFmtId="0" fontId="4" fillId="0" borderId="29" xfId="1" applyFont="1" applyBorder="1" applyAlignment="1" applyProtection="1">
      <alignment horizontal="center" vertical="center" wrapText="1"/>
      <protection locked="0"/>
    </xf>
    <xf numFmtId="0" fontId="3" fillId="4" borderId="8" xfId="1" applyFont="1" applyFill="1" applyBorder="1" applyAlignment="1">
      <alignment vertical="center" wrapText="1"/>
    </xf>
    <xf numFmtId="0" fontId="3" fillId="4" borderId="5" xfId="1" applyFont="1" applyFill="1" applyBorder="1" applyAlignment="1">
      <alignment vertical="center" wrapText="1"/>
    </xf>
    <xf numFmtId="0" fontId="3" fillId="3" borderId="20"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4" borderId="5" xfId="1" applyFont="1" applyFill="1" applyBorder="1" applyAlignment="1">
      <alignment vertical="center"/>
    </xf>
    <xf numFmtId="0" fontId="3" fillId="4" borderId="14" xfId="1" applyFont="1" applyFill="1" applyBorder="1" applyAlignment="1">
      <alignment vertical="center" wrapText="1"/>
    </xf>
    <xf numFmtId="0" fontId="43" fillId="0" borderId="0" xfId="1" applyFont="1" applyAlignment="1">
      <alignment wrapText="1"/>
    </xf>
    <xf numFmtId="14" fontId="4" fillId="0" borderId="29" xfId="1" applyNumberFormat="1" applyFont="1" applyBorder="1" applyAlignment="1" applyProtection="1">
      <alignment horizontal="center" vertical="center" wrapText="1"/>
      <protection locked="0"/>
    </xf>
    <xf numFmtId="0" fontId="4" fillId="0" borderId="29"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3" fillId="4" borderId="8" xfId="1" applyFont="1" applyFill="1" applyBorder="1" applyAlignment="1">
      <alignment horizontal="left" vertical="center" wrapText="1"/>
    </xf>
    <xf numFmtId="0" fontId="3" fillId="4" borderId="5" xfId="1" applyFont="1" applyFill="1" applyBorder="1" applyAlignment="1">
      <alignment horizontal="left" vertical="center" wrapText="1"/>
    </xf>
    <xf numFmtId="0" fontId="3" fillId="4" borderId="8" xfId="1" applyFont="1" applyFill="1" applyBorder="1" applyAlignment="1">
      <alignment horizontal="left" vertical="center"/>
    </xf>
    <xf numFmtId="0" fontId="4" fillId="0" borderId="20" xfId="1" applyFont="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left" vertical="center" wrapText="1"/>
    </xf>
    <xf numFmtId="49" fontId="3" fillId="4" borderId="8" xfId="1" applyNumberFormat="1" applyFont="1" applyFill="1" applyBorder="1" applyAlignment="1">
      <alignment horizontal="left" vertical="center" indent="1"/>
    </xf>
    <xf numFmtId="49" fontId="4" fillId="0" borderId="9" xfId="1" applyNumberFormat="1" applyFont="1" applyBorder="1" applyAlignment="1">
      <alignment horizontal="left" vertical="center" wrapText="1" indent="1"/>
    </xf>
    <xf numFmtId="0" fontId="1" fillId="0" borderId="9" xfId="0" applyFont="1" applyBorder="1" applyAlignment="1">
      <alignment horizontal="center" wrapText="1"/>
    </xf>
    <xf numFmtId="0" fontId="3" fillId="0" borderId="9" xfId="0" applyFont="1" applyBorder="1" applyAlignment="1">
      <alignment horizontal="center" wrapText="1"/>
    </xf>
    <xf numFmtId="0" fontId="0" fillId="0" borderId="9" xfId="0"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left" wrapText="1"/>
    </xf>
    <xf numFmtId="0" fontId="21" fillId="4" borderId="5" xfId="1" applyFont="1" applyFill="1" applyBorder="1" applyAlignment="1">
      <alignment vertical="center" wrapText="1"/>
    </xf>
    <xf numFmtId="0" fontId="21" fillId="4" borderId="14" xfId="1" applyFont="1" applyFill="1" applyBorder="1" applyAlignment="1">
      <alignment vertical="center" wrapText="1"/>
    </xf>
    <xf numFmtId="0" fontId="5" fillId="0" borderId="0" xfId="1" applyFont="1" applyAlignment="1">
      <alignment horizontal="center" wrapText="1"/>
    </xf>
    <xf numFmtId="0" fontId="3" fillId="0" borderId="2" xfId="1" applyFont="1" applyBorder="1" applyAlignment="1">
      <alignment horizontal="center" vertical="center" wrapText="1"/>
    </xf>
    <xf numFmtId="0" fontId="3" fillId="4" borderId="8" xfId="1" applyFont="1" applyFill="1" applyBorder="1" applyAlignment="1">
      <alignment vertical="top" wrapText="1"/>
    </xf>
    <xf numFmtId="0" fontId="3" fillId="4" borderId="5" xfId="1" applyFont="1" applyFill="1" applyBorder="1" applyAlignment="1">
      <alignment vertical="top" wrapText="1"/>
    </xf>
    <xf numFmtId="0" fontId="3" fillId="4" borderId="14" xfId="1" applyFont="1" applyFill="1" applyBorder="1" applyAlignment="1">
      <alignment vertical="top" wrapText="1"/>
    </xf>
    <xf numFmtId="0" fontId="3" fillId="4" borderId="5" xfId="1" applyFont="1" applyFill="1" applyBorder="1" applyAlignment="1">
      <alignment horizontal="center" vertical="center"/>
    </xf>
    <xf numFmtId="0" fontId="3" fillId="4" borderId="8" xfId="1" applyFont="1" applyFill="1" applyBorder="1" applyAlignment="1">
      <alignment horizontal="left" vertical="top" wrapText="1"/>
    </xf>
    <xf numFmtId="0" fontId="3" fillId="4" borderId="5" xfId="1" applyFont="1" applyFill="1" applyBorder="1" applyAlignment="1">
      <alignment horizontal="left" vertical="top" wrapText="1"/>
    </xf>
    <xf numFmtId="0" fontId="1" fillId="4" borderId="14" xfId="1" applyFill="1" applyBorder="1" applyAlignment="1">
      <alignment horizontal="left" wrapText="1"/>
    </xf>
    <xf numFmtId="0" fontId="4" fillId="0" borderId="9" xfId="1" applyFont="1" applyBorder="1" applyAlignment="1">
      <alignment horizontal="center" vertical="center" wrapText="1"/>
    </xf>
    <xf numFmtId="0" fontId="3" fillId="3" borderId="8" xfId="1" applyFont="1" applyFill="1" applyBorder="1" applyAlignment="1">
      <alignment horizontal="left"/>
    </xf>
    <xf numFmtId="0" fontId="3" fillId="3" borderId="5" xfId="1" applyFont="1" applyFill="1" applyBorder="1" applyAlignment="1">
      <alignment horizontal="left"/>
    </xf>
    <xf numFmtId="0" fontId="3" fillId="3" borderId="14" xfId="1" applyFont="1" applyFill="1" applyBorder="1" applyAlignment="1">
      <alignment horizontal="left"/>
    </xf>
    <xf numFmtId="49" fontId="4" fillId="0" borderId="8" xfId="1" applyNumberFormat="1" applyFont="1" applyBorder="1" applyAlignment="1">
      <alignment horizontal="left" vertical="center" indent="1"/>
    </xf>
    <xf numFmtId="49" fontId="4" fillId="0" borderId="5" xfId="1" applyNumberFormat="1" applyFont="1" applyBorder="1" applyAlignment="1">
      <alignment horizontal="left" vertical="center" indent="1"/>
    </xf>
    <xf numFmtId="49" fontId="4" fillId="0" borderId="14" xfId="1" applyNumberFormat="1" applyFont="1" applyBorder="1" applyAlignment="1">
      <alignment horizontal="left" vertical="center" indent="1"/>
    </xf>
    <xf numFmtId="0" fontId="3" fillId="5" borderId="8" xfId="1" applyFont="1" applyFill="1" applyBorder="1" applyAlignment="1">
      <alignment horizontal="left"/>
    </xf>
    <xf numFmtId="0" fontId="3" fillId="5" borderId="5" xfId="1" applyFont="1" applyFill="1" applyBorder="1" applyAlignment="1">
      <alignment horizontal="left"/>
    </xf>
    <xf numFmtId="0" fontId="3" fillId="5" borderId="14" xfId="1" applyFont="1" applyFill="1" applyBorder="1" applyAlignment="1">
      <alignment horizontal="left"/>
    </xf>
    <xf numFmtId="0" fontId="1" fillId="0" borderId="31" xfId="1" applyBorder="1" applyAlignment="1">
      <alignment horizontal="justify" vertical="top"/>
    </xf>
    <xf numFmtId="0" fontId="1" fillId="0" borderId="11" xfId="1" applyBorder="1" applyAlignment="1">
      <alignment horizontal="justify" vertical="top"/>
    </xf>
    <xf numFmtId="0" fontId="1" fillId="0" borderId="34" xfId="1" applyBorder="1" applyAlignment="1">
      <alignment horizontal="justify" vertical="top"/>
    </xf>
    <xf numFmtId="0" fontId="1" fillId="0" borderId="32" xfId="1" applyBorder="1" applyAlignment="1">
      <alignment horizontal="justify" vertical="top"/>
    </xf>
    <xf numFmtId="0" fontId="1" fillId="0" borderId="0" xfId="1" applyBorder="1" applyAlignment="1">
      <alignment horizontal="justify" vertical="top"/>
    </xf>
    <xf numFmtId="0" fontId="1" fillId="0" borderId="53" xfId="1" applyBorder="1" applyAlignment="1">
      <alignment horizontal="justify" vertical="top"/>
    </xf>
    <xf numFmtId="0" fontId="1" fillId="0" borderId="29" xfId="1" applyBorder="1" applyAlignment="1">
      <alignment horizontal="justify" vertical="top"/>
    </xf>
    <xf numFmtId="0" fontId="1" fillId="0" borderId="2" xfId="1" applyBorder="1" applyAlignment="1">
      <alignment horizontal="justify" vertical="top"/>
    </xf>
    <xf numFmtId="0" fontId="1" fillId="0" borderId="28" xfId="1" applyBorder="1" applyAlignment="1">
      <alignment horizontal="justify" vertical="top"/>
    </xf>
    <xf numFmtId="0" fontId="2" fillId="2" borderId="0" xfId="1" applyFont="1" applyFill="1" applyBorder="1" applyAlignment="1">
      <alignment horizontal="left" vertical="center"/>
    </xf>
    <xf numFmtId="0" fontId="2" fillId="2" borderId="2" xfId="1" applyFont="1" applyFill="1" applyBorder="1" applyAlignment="1">
      <alignment horizontal="left" vertical="center"/>
    </xf>
    <xf numFmtId="0" fontId="1" fillId="10" borderId="8" xfId="0" applyFont="1" applyFill="1" applyBorder="1" applyAlignment="1">
      <alignment horizontal="left"/>
    </xf>
    <xf numFmtId="0" fontId="1" fillId="10" borderId="5" xfId="0" applyFont="1" applyFill="1" applyBorder="1" applyAlignment="1">
      <alignment horizontal="left"/>
    </xf>
    <xf numFmtId="0" fontId="1" fillId="10" borderId="14" xfId="0" applyFont="1" applyFill="1" applyBorder="1" applyAlignment="1">
      <alignment horizontal="left"/>
    </xf>
    <xf numFmtId="0" fontId="1" fillId="0" borderId="8" xfId="1" applyBorder="1" applyAlignment="1">
      <alignment horizontal="justify" vertical="top" wrapText="1"/>
    </xf>
    <xf numFmtId="0" fontId="1" fillId="0" borderId="5" xfId="1" applyBorder="1" applyAlignment="1">
      <alignment horizontal="justify" vertical="top" wrapText="1"/>
    </xf>
    <xf numFmtId="0" fontId="1" fillId="0" borderId="14" xfId="1" applyBorder="1" applyAlignment="1">
      <alignment horizontal="justify" vertical="top" wrapText="1"/>
    </xf>
    <xf numFmtId="0" fontId="3" fillId="9" borderId="17" xfId="0" applyFont="1" applyFill="1" applyBorder="1" applyAlignment="1">
      <alignment horizontal="left"/>
    </xf>
    <xf numFmtId="0" fontId="3" fillId="9" borderId="13" xfId="0" applyFont="1" applyFill="1" applyBorder="1" applyAlignment="1">
      <alignment horizontal="left"/>
    </xf>
    <xf numFmtId="0" fontId="3" fillId="9" borderId="67" xfId="0" applyFont="1" applyFill="1" applyBorder="1" applyAlignment="1">
      <alignment horizontal="left"/>
    </xf>
    <xf numFmtId="0" fontId="1" fillId="0" borderId="31" xfId="1" applyBorder="1" applyAlignment="1">
      <alignment horizontal="left" vertical="top" wrapText="1"/>
    </xf>
    <xf numFmtId="0" fontId="1" fillId="0" borderId="11" xfId="1" applyBorder="1" applyAlignment="1">
      <alignment horizontal="left" vertical="top" wrapText="1"/>
    </xf>
    <xf numFmtId="0" fontId="1" fillId="0" borderId="34" xfId="1" applyBorder="1" applyAlignment="1">
      <alignment horizontal="left" vertical="top" wrapText="1"/>
    </xf>
    <xf numFmtId="0" fontId="1" fillId="0" borderId="32" xfId="1" applyBorder="1" applyAlignment="1">
      <alignment horizontal="left" vertical="top" wrapText="1"/>
    </xf>
    <xf numFmtId="0" fontId="1" fillId="0" borderId="0" xfId="1" applyBorder="1" applyAlignment="1">
      <alignment horizontal="left" vertical="top" wrapText="1"/>
    </xf>
    <xf numFmtId="0" fontId="1" fillId="0" borderId="53" xfId="1" applyBorder="1" applyAlignment="1">
      <alignment horizontal="left" vertical="top" wrapText="1"/>
    </xf>
    <xf numFmtId="0" fontId="1" fillId="0" borderId="63" xfId="1" applyBorder="1" applyAlignment="1">
      <alignment horizontal="left" vertical="top" wrapText="1"/>
    </xf>
    <xf numFmtId="0" fontId="1" fillId="0" borderId="12" xfId="1" applyBorder="1" applyAlignment="1">
      <alignment horizontal="left" vertical="top" wrapText="1"/>
    </xf>
    <xf numFmtId="0" fontId="1" fillId="0" borderId="62" xfId="1" applyBorder="1" applyAlignment="1">
      <alignment horizontal="left" vertical="top" wrapText="1"/>
    </xf>
    <xf numFmtId="0" fontId="3" fillId="3" borderId="17" xfId="1" applyFont="1" applyFill="1" applyBorder="1" applyAlignment="1">
      <alignment horizontal="left" wrapText="1"/>
    </xf>
    <xf numFmtId="0" fontId="3" fillId="3" borderId="13" xfId="1" applyFont="1" applyFill="1" applyBorder="1" applyAlignment="1">
      <alignment horizontal="left"/>
    </xf>
    <xf numFmtId="0" fontId="3" fillId="3" borderId="67" xfId="1" applyFont="1" applyFill="1" applyBorder="1" applyAlignment="1">
      <alignment horizontal="left"/>
    </xf>
    <xf numFmtId="0" fontId="1" fillId="0" borderId="31" xfId="1" applyBorder="1" applyAlignment="1">
      <alignment horizontal="center" vertical="top" wrapText="1"/>
    </xf>
    <xf numFmtId="0" fontId="1" fillId="0" borderId="11" xfId="1" applyBorder="1" applyAlignment="1">
      <alignment horizontal="center" vertical="top" wrapText="1"/>
    </xf>
    <xf numFmtId="0" fontId="1" fillId="0" borderId="34" xfId="1" applyBorder="1" applyAlignment="1">
      <alignment horizontal="center" vertical="top" wrapText="1"/>
    </xf>
    <xf numFmtId="0" fontId="1" fillId="0" borderId="32" xfId="1" applyBorder="1" applyAlignment="1">
      <alignment horizontal="center" vertical="top" wrapText="1"/>
    </xf>
    <xf numFmtId="0" fontId="1" fillId="0" borderId="0" xfId="1" applyBorder="1" applyAlignment="1">
      <alignment horizontal="center" vertical="top" wrapText="1"/>
    </xf>
    <xf numFmtId="0" fontId="1" fillId="0" borderId="53" xfId="1" applyBorder="1" applyAlignment="1">
      <alignment horizontal="center" vertical="top" wrapText="1"/>
    </xf>
    <xf numFmtId="0" fontId="1" fillId="0" borderId="63" xfId="1" applyBorder="1" applyAlignment="1">
      <alignment horizontal="center" vertical="top" wrapText="1"/>
    </xf>
    <xf numFmtId="0" fontId="1" fillId="0" borderId="12" xfId="1" applyBorder="1" applyAlignment="1">
      <alignment horizontal="center" vertical="top" wrapText="1"/>
    </xf>
    <xf numFmtId="0" fontId="1" fillId="0" borderId="62" xfId="1" applyBorder="1" applyAlignment="1">
      <alignment horizontal="center" vertical="top" wrapText="1"/>
    </xf>
    <xf numFmtId="0" fontId="3" fillId="5" borderId="17" xfId="1" applyFont="1" applyFill="1" applyBorder="1" applyAlignment="1">
      <alignment horizontal="left"/>
    </xf>
    <xf numFmtId="0" fontId="3" fillId="5" borderId="13" xfId="1" applyFont="1" applyFill="1" applyBorder="1" applyAlignment="1">
      <alignment horizontal="left"/>
    </xf>
    <xf numFmtId="0" fontId="3" fillId="5" borderId="67" xfId="1" applyFont="1" applyFill="1" applyBorder="1" applyAlignment="1">
      <alignment horizontal="left"/>
    </xf>
    <xf numFmtId="0" fontId="1" fillId="2" borderId="31" xfId="1" applyFill="1" applyBorder="1" applyAlignment="1">
      <alignment horizontal="center" wrapText="1"/>
    </xf>
    <xf numFmtId="0" fontId="1" fillId="2" borderId="11" xfId="1" applyFill="1" applyBorder="1" applyAlignment="1">
      <alignment horizontal="center" wrapText="1"/>
    </xf>
    <xf numFmtId="0" fontId="1" fillId="2" borderId="34" xfId="1" applyFill="1" applyBorder="1" applyAlignment="1">
      <alignment horizontal="center" wrapText="1"/>
    </xf>
    <xf numFmtId="0" fontId="1" fillId="2" borderId="32" xfId="1" applyFill="1" applyBorder="1" applyAlignment="1">
      <alignment horizontal="center" wrapText="1"/>
    </xf>
    <xf numFmtId="0" fontId="1" fillId="2" borderId="0" xfId="1" applyFill="1" applyBorder="1" applyAlignment="1">
      <alignment horizontal="center" wrapText="1"/>
    </xf>
    <xf numFmtId="0" fontId="1" fillId="2" borderId="53" xfId="1" applyFill="1" applyBorder="1" applyAlignment="1">
      <alignment horizontal="center" wrapText="1"/>
    </xf>
    <xf numFmtId="0" fontId="1" fillId="2" borderId="63" xfId="1" applyFill="1" applyBorder="1" applyAlignment="1">
      <alignment horizontal="center" wrapText="1"/>
    </xf>
    <xf numFmtId="0" fontId="1" fillId="2" borderId="12" xfId="1" applyFill="1" applyBorder="1" applyAlignment="1">
      <alignment horizontal="center" wrapText="1"/>
    </xf>
    <xf numFmtId="0" fontId="1" fillId="2" borderId="62" xfId="1" applyFill="1" applyBorder="1" applyAlignment="1">
      <alignment horizontal="center" wrapText="1"/>
    </xf>
    <xf numFmtId="0" fontId="3" fillId="5" borderId="9" xfId="1" applyFont="1" applyFill="1" applyBorder="1" applyAlignment="1">
      <alignment horizontal="left"/>
    </xf>
    <xf numFmtId="0" fontId="5" fillId="4" borderId="4" xfId="1" applyFont="1" applyFill="1" applyBorder="1" applyAlignment="1">
      <alignment horizontal="left" vertical="center" wrapText="1"/>
    </xf>
    <xf numFmtId="0" fontId="5" fillId="4" borderId="5" xfId="1" applyFont="1" applyFill="1" applyBorder="1" applyAlignment="1">
      <alignment horizontal="left" vertical="center" wrapText="1"/>
    </xf>
    <xf numFmtId="0" fontId="5" fillId="4" borderId="6" xfId="1" applyFont="1" applyFill="1" applyBorder="1" applyAlignment="1">
      <alignment horizontal="left"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1" fillId="4" borderId="8" xfId="1" applyFill="1" applyBorder="1" applyAlignment="1">
      <alignment horizontal="justify" vertical="center" wrapText="1"/>
    </xf>
    <xf numFmtId="0" fontId="1" fillId="4" borderId="5" xfId="1" applyFill="1" applyBorder="1" applyAlignment="1">
      <alignment horizontal="justify" vertical="center" wrapText="1"/>
    </xf>
    <xf numFmtId="0" fontId="1" fillId="4" borderId="14" xfId="1" applyFill="1" applyBorder="1" applyAlignment="1">
      <alignment horizontal="justify" vertical="center" wrapText="1"/>
    </xf>
    <xf numFmtId="0" fontId="3" fillId="4" borderId="25" xfId="1" applyFont="1" applyFill="1" applyBorder="1" applyAlignment="1">
      <alignment horizontal="center" vertical="center" wrapText="1"/>
    </xf>
    <xf numFmtId="0" fontId="3" fillId="4" borderId="28" xfId="1" applyFont="1" applyFill="1" applyBorder="1" applyAlignment="1">
      <alignment horizontal="center" vertical="center" wrapText="1"/>
    </xf>
    <xf numFmtId="0" fontId="3" fillId="4" borderId="26"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27" xfId="1" applyFont="1" applyFill="1" applyBorder="1" applyAlignment="1">
      <alignment horizontal="center" vertical="center" wrapText="1"/>
    </xf>
    <xf numFmtId="0" fontId="5" fillId="4" borderId="19" xfId="1" applyFont="1" applyFill="1" applyBorder="1" applyAlignment="1">
      <alignment horizontal="center" vertical="center" wrapText="1"/>
    </xf>
    <xf numFmtId="0" fontId="5" fillId="4" borderId="22" xfId="1" applyFont="1" applyFill="1" applyBorder="1" applyAlignment="1">
      <alignment horizontal="center" vertical="center" wrapText="1"/>
    </xf>
    <xf numFmtId="49" fontId="6" fillId="4" borderId="20" xfId="1" applyNumberFormat="1" applyFont="1" applyFill="1" applyBorder="1" applyAlignment="1">
      <alignment horizontal="center" vertical="center"/>
    </xf>
    <xf numFmtId="49" fontId="6" fillId="4" borderId="23" xfId="1" applyNumberFormat="1" applyFont="1" applyFill="1" applyBorder="1" applyAlignment="1">
      <alignment horizontal="center" vertical="center"/>
    </xf>
    <xf numFmtId="49" fontId="6" fillId="4" borderId="21" xfId="1" applyNumberFormat="1" applyFont="1" applyFill="1" applyBorder="1" applyAlignment="1">
      <alignment horizontal="center" vertical="center"/>
    </xf>
    <xf numFmtId="49" fontId="6" fillId="4" borderId="24" xfId="1" applyNumberFormat="1" applyFont="1" applyFill="1" applyBorder="1" applyAlignment="1">
      <alignment horizontal="center" vertical="center"/>
    </xf>
    <xf numFmtId="0" fontId="4" fillId="0" borderId="29" xfId="1" applyFont="1" applyBorder="1" applyAlignment="1" applyProtection="1">
      <alignment horizontal="center" vertical="center" wrapText="1"/>
      <protection locked="0"/>
    </xf>
    <xf numFmtId="0" fontId="4" fillId="0" borderId="28" xfId="1" applyFont="1" applyBorder="1" applyAlignment="1" applyProtection="1">
      <alignment horizontal="center" vertical="center" wrapText="1"/>
      <protection locked="0"/>
    </xf>
    <xf numFmtId="0" fontId="3" fillId="4" borderId="14" xfId="1" applyFont="1" applyFill="1" applyBorder="1" applyAlignment="1">
      <alignment horizontal="center" vertical="center" wrapText="1"/>
    </xf>
    <xf numFmtId="0" fontId="2" fillId="0" borderId="0" xfId="1" applyFont="1" applyAlignment="1">
      <alignment horizontal="center" vertical="center" wrapText="1"/>
    </xf>
    <xf numFmtId="0" fontId="4" fillId="4" borderId="8" xfId="1" applyFont="1" applyFill="1" applyBorder="1" applyAlignment="1">
      <alignment horizontal="justify" vertical="center" wrapText="1"/>
    </xf>
    <xf numFmtId="0" fontId="4" fillId="4" borderId="5" xfId="1" applyFont="1" applyFill="1" applyBorder="1" applyAlignment="1">
      <alignment horizontal="justify" vertical="center" wrapText="1"/>
    </xf>
    <xf numFmtId="0" fontId="4" fillId="4" borderId="14" xfId="1" applyFont="1" applyFill="1" applyBorder="1" applyAlignment="1">
      <alignment horizontal="justify" vertical="center" wrapText="1"/>
    </xf>
    <xf numFmtId="0" fontId="14" fillId="4" borderId="31" xfId="1" applyFont="1" applyFill="1" applyBorder="1" applyAlignment="1">
      <alignment horizontal="center" vertical="center" wrapText="1"/>
    </xf>
    <xf numFmtId="0" fontId="0" fillId="0" borderId="29" xfId="0" applyBorder="1" applyAlignment="1">
      <alignment horizontal="center" vertical="center" wrapText="1"/>
    </xf>
    <xf numFmtId="49" fontId="14" fillId="4" borderId="31" xfId="1" applyNumberFormat="1" applyFont="1" applyFill="1" applyBorder="1" applyAlignment="1">
      <alignment horizontal="center" vertical="center" wrapText="1"/>
    </xf>
    <xf numFmtId="0" fontId="3" fillId="4" borderId="8"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14" xfId="1" applyFont="1" applyFill="1" applyBorder="1" applyAlignment="1">
      <alignment horizontal="center" vertical="center"/>
    </xf>
    <xf numFmtId="0" fontId="3" fillId="5" borderId="8"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4" fillId="0" borderId="8" xfId="1" applyFont="1" applyBorder="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3" fillId="4" borderId="8" xfId="1" applyFont="1" applyFill="1" applyBorder="1" applyAlignment="1">
      <alignment horizontal="left" vertical="top" wrapText="1"/>
    </xf>
    <xf numFmtId="0" fontId="3" fillId="4" borderId="5" xfId="1" applyFont="1" applyFill="1" applyBorder="1" applyAlignment="1">
      <alignment horizontal="left" vertical="top" wrapText="1"/>
    </xf>
    <xf numFmtId="0" fontId="3" fillId="4" borderId="14" xfId="1" applyFont="1" applyFill="1" applyBorder="1" applyAlignment="1">
      <alignment horizontal="left" vertical="top" wrapText="1"/>
    </xf>
    <xf numFmtId="0" fontId="4" fillId="4" borderId="9" xfId="1" applyFont="1" applyFill="1" applyBorder="1" applyAlignment="1">
      <alignment horizontal="justify" vertical="center" wrapText="1"/>
    </xf>
    <xf numFmtId="0" fontId="1" fillId="0" borderId="32" xfId="1" applyBorder="1" applyAlignment="1">
      <alignment horizontal="center" wrapText="1"/>
    </xf>
    <xf numFmtId="0" fontId="13" fillId="4" borderId="20" xfId="1" applyFont="1" applyFill="1" applyBorder="1" applyAlignment="1">
      <alignment horizontal="center" vertical="center" wrapText="1"/>
    </xf>
    <xf numFmtId="0" fontId="13" fillId="4" borderId="26"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4" fillId="0" borderId="9" xfId="1" applyFont="1" applyBorder="1" applyAlignment="1">
      <alignment horizontal="center" vertical="center" wrapText="1"/>
    </xf>
    <xf numFmtId="0" fontId="3" fillId="4" borderId="2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9" fillId="0" borderId="66" xfId="0" applyFont="1" applyBorder="1" applyAlignment="1">
      <alignment horizontal="left" vertical="center" wrapText="1"/>
    </xf>
    <xf numFmtId="0" fontId="9" fillId="0" borderId="30" xfId="0" applyFont="1" applyBorder="1" applyAlignment="1">
      <alignment horizontal="left" vertical="center" wrapText="1"/>
    </xf>
    <xf numFmtId="0" fontId="10" fillId="0" borderId="0" xfId="0" applyFont="1" applyBorder="1" applyAlignment="1">
      <alignment horizontal="left" vertical="center" wrapText="1"/>
    </xf>
    <xf numFmtId="0" fontId="45" fillId="0" borderId="0" xfId="0" applyFont="1" applyFill="1" applyBorder="1" applyAlignment="1">
      <alignment horizontal="left" vertical="center" wrapText="1"/>
    </xf>
    <xf numFmtId="0" fontId="44" fillId="4" borderId="15" xfId="0" applyFont="1" applyFill="1" applyBorder="1" applyAlignment="1">
      <alignment horizontal="left" vertical="center" wrapText="1"/>
    </xf>
    <xf numFmtId="0" fontId="44" fillId="4" borderId="18"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8" fillId="4" borderId="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0" fillId="0" borderId="0" xfId="0"/>
    <xf numFmtId="44" fontId="37" fillId="0" borderId="0" xfId="2" applyFont="1" applyAlignment="1">
      <alignment horizontal="center"/>
    </xf>
    <xf numFmtId="0" fontId="12" fillId="0" borderId="0" xfId="0" applyFont="1"/>
    <xf numFmtId="0" fontId="12" fillId="4" borderId="31" xfId="0" applyFont="1" applyFill="1" applyBorder="1" applyAlignment="1">
      <alignment horizontal="left"/>
    </xf>
    <xf numFmtId="0" fontId="12" fillId="4" borderId="11" xfId="0" applyFont="1" applyFill="1" applyBorder="1" applyAlignment="1">
      <alignment horizontal="left"/>
    </xf>
    <xf numFmtId="49" fontId="12" fillId="0" borderId="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8" borderId="8" xfId="0" applyFont="1" applyFill="1" applyBorder="1" applyAlignment="1">
      <alignment horizontal="center" vertical="center"/>
    </xf>
    <xf numFmtId="0" fontId="12" fillId="8" borderId="5" xfId="0" applyFont="1" applyFill="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49" fontId="12" fillId="0" borderId="14" xfId="0" applyNumberFormat="1" applyFont="1" applyBorder="1" applyAlignment="1">
      <alignment horizontal="center" vertical="center" wrapText="1"/>
    </xf>
    <xf numFmtId="0" fontId="12" fillId="8" borderId="14" xfId="0" applyFont="1" applyFill="1" applyBorder="1" applyAlignment="1">
      <alignment horizontal="center" vertical="center"/>
    </xf>
    <xf numFmtId="0" fontId="0" fillId="0" borderId="14" xfId="0" applyBorder="1" applyAlignment="1">
      <alignment horizontal="center"/>
    </xf>
    <xf numFmtId="0" fontId="12" fillId="4" borderId="8" xfId="0" applyFont="1" applyFill="1" applyBorder="1" applyAlignment="1">
      <alignment horizontal="left"/>
    </xf>
    <xf numFmtId="0" fontId="12" fillId="4" borderId="5" xfId="0" applyFont="1" applyFill="1" applyBorder="1" applyAlignment="1">
      <alignment horizontal="left"/>
    </xf>
    <xf numFmtId="0" fontId="12" fillId="4" borderId="45" xfId="0" applyFont="1" applyFill="1" applyBorder="1" applyAlignment="1">
      <alignment horizontal="left"/>
    </xf>
    <xf numFmtId="0" fontId="0" fillId="4" borderId="8" xfId="0" applyFill="1" applyBorder="1" applyAlignment="1">
      <alignment horizontal="left"/>
    </xf>
    <xf numFmtId="0" fontId="0" fillId="4" borderId="5" xfId="0" applyFill="1" applyBorder="1" applyAlignment="1">
      <alignment horizontal="left"/>
    </xf>
    <xf numFmtId="0" fontId="12" fillId="6" borderId="9" xfId="0" applyFont="1" applyFill="1" applyBorder="1" applyAlignment="1">
      <alignment horizontal="center" vertical="center"/>
    </xf>
    <xf numFmtId="0" fontId="12" fillId="4" borderId="32" xfId="0" applyFont="1" applyFill="1" applyBorder="1" applyAlignment="1">
      <alignment horizontal="left"/>
    </xf>
    <xf numFmtId="44" fontId="12" fillId="6" borderId="44" xfId="2" applyFont="1" applyFill="1" applyBorder="1" applyAlignment="1">
      <alignment horizontal="center" vertical="center"/>
    </xf>
    <xf numFmtId="0" fontId="12" fillId="6" borderId="9" xfId="0" applyFont="1" applyFill="1" applyBorder="1" applyAlignment="1">
      <alignment horizontal="center" vertical="center" wrapText="1"/>
    </xf>
    <xf numFmtId="0" fontId="12" fillId="0" borderId="60" xfId="0" applyFont="1" applyBorder="1" applyAlignment="1">
      <alignment horizontal="center" vertical="center" textRotation="90" wrapText="1"/>
    </xf>
    <xf numFmtId="0" fontId="12" fillId="0" borderId="54" xfId="0" applyFont="1" applyBorder="1" applyAlignment="1">
      <alignment horizontal="center" vertical="center" textRotation="90" wrapText="1"/>
    </xf>
    <xf numFmtId="0" fontId="12" fillId="0" borderId="55" xfId="0" applyFont="1" applyBorder="1" applyAlignment="1">
      <alignment horizontal="center" vertical="center" textRotation="90" wrapText="1"/>
    </xf>
    <xf numFmtId="0" fontId="12" fillId="6" borderId="34"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28" xfId="0" applyFont="1" applyFill="1" applyBorder="1" applyAlignment="1">
      <alignment horizontal="center" vertical="center"/>
    </xf>
    <xf numFmtId="44" fontId="12" fillId="6" borderId="34" xfId="0" applyNumberFormat="1"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8" borderId="9" xfId="0" applyFont="1" applyFill="1" applyBorder="1" applyAlignment="1">
      <alignment horizontal="center" vertical="center"/>
    </xf>
    <xf numFmtId="0" fontId="0" fillId="0" borderId="9" xfId="0" applyBorder="1" applyAlignment="1">
      <alignment horizontal="center"/>
    </xf>
    <xf numFmtId="0" fontId="3" fillId="4" borderId="31" xfId="1" applyFont="1" applyFill="1" applyBorder="1" applyAlignment="1">
      <alignment vertical="center" wrapText="1"/>
    </xf>
    <xf numFmtId="0" fontId="3" fillId="4" borderId="11" xfId="1" applyFont="1" applyFill="1" applyBorder="1" applyAlignment="1">
      <alignment vertical="center" wrapText="1"/>
    </xf>
    <xf numFmtId="0" fontId="3" fillId="4" borderId="11"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 fillId="4" borderId="29" xfId="1" applyFont="1" applyFill="1" applyBorder="1" applyAlignment="1">
      <alignment horizontal="left" vertical="center" wrapText="1"/>
    </xf>
    <xf numFmtId="0" fontId="3" fillId="4" borderId="2" xfId="1" applyFont="1" applyFill="1" applyBorder="1" applyAlignment="1">
      <alignment horizontal="left" vertical="center" wrapText="1"/>
    </xf>
    <xf numFmtId="0" fontId="3" fillId="4" borderId="2"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9" xfId="1" applyFont="1" applyFill="1" applyBorder="1" applyAlignment="1">
      <alignment vertical="center"/>
    </xf>
    <xf numFmtId="0" fontId="3" fillId="4" borderId="32"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8" xfId="1" applyFont="1" applyFill="1" applyBorder="1" applyAlignment="1">
      <alignment horizontal="left" vertical="top"/>
    </xf>
    <xf numFmtId="0" fontId="4" fillId="0" borderId="9" xfId="1" applyFont="1" applyBorder="1" applyAlignment="1" applyProtection="1">
      <alignment horizontal="center" vertical="center" wrapText="1"/>
      <protection locked="0"/>
    </xf>
    <xf numFmtId="0" fontId="4" fillId="0" borderId="28" xfId="1" applyFont="1" applyBorder="1" applyAlignment="1">
      <alignment vertical="center" wrapText="1"/>
    </xf>
    <xf numFmtId="0" fontId="4" fillId="0" borderId="14" xfId="1" applyFont="1" applyBorder="1" applyAlignment="1">
      <alignment vertical="center" wrapText="1"/>
    </xf>
    <xf numFmtId="0" fontId="4" fillId="0" borderId="28" xfId="1" applyFont="1" applyBorder="1" applyAlignment="1">
      <alignment horizontal="left" vertical="center" wrapText="1"/>
    </xf>
    <xf numFmtId="0" fontId="4" fillId="0" borderId="14" xfId="1" applyFont="1" applyBorder="1" applyAlignment="1">
      <alignment horizontal="left" vertical="center" wrapText="1"/>
    </xf>
    <xf numFmtId="49" fontId="4" fillId="0" borderId="9" xfId="1" applyNumberFormat="1" applyFont="1" applyBorder="1" applyAlignment="1">
      <alignment horizontal="left" vertical="center" wrapText="1"/>
    </xf>
    <xf numFmtId="0" fontId="4" fillId="0" borderId="34" xfId="1" applyFont="1" applyBorder="1" applyAlignment="1">
      <alignment horizontal="left" vertical="center" wrapText="1"/>
    </xf>
    <xf numFmtId="0" fontId="4" fillId="0" borderId="14" xfId="1" applyFont="1" applyBorder="1" applyAlignment="1">
      <alignment horizontal="left" vertical="top" wrapText="1"/>
    </xf>
    <xf numFmtId="0" fontId="4" fillId="0" borderId="14" xfId="1" applyFont="1" applyBorder="1" applyAlignment="1">
      <alignment horizontal="left" vertical="center"/>
    </xf>
    <xf numFmtId="0" fontId="20" fillId="0" borderId="14" xfId="1" applyFont="1" applyBorder="1" applyAlignment="1">
      <alignment horizontal="left" vertical="center" wrapText="1"/>
    </xf>
    <xf numFmtId="0" fontId="4" fillId="4" borderId="9" xfId="1" applyFont="1" applyFill="1" applyBorder="1" applyAlignment="1">
      <alignment horizontal="center" vertical="center" wrapText="1"/>
    </xf>
    <xf numFmtId="0" fontId="4" fillId="4" borderId="14" xfId="1" applyFont="1" applyFill="1" applyBorder="1" applyAlignment="1">
      <alignment horizontal="center" vertical="center" wrapText="1"/>
    </xf>
  </cellXfs>
  <cellStyles count="4">
    <cellStyle name="Lien hypertexte 2" xfId="3" xr:uid="{F3EF24D2-2A17-4169-BF7A-42DA981EE30E}"/>
    <cellStyle name="Monétaire" xfId="2" builtinId="4"/>
    <cellStyle name="Normal" xfId="0" builtinId="0"/>
    <cellStyle name="Normal 2" xfId="1" xr:uid="{BC01E6B4-9551-441C-838F-C38BE73A8063}"/>
  </cellStyles>
  <dxfs count="23">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font>
      <fill>
        <patternFill>
          <bgColor theme="9" tint="0.39994506668294322"/>
        </patternFill>
      </fill>
    </dxf>
    <dxf>
      <fill>
        <patternFill>
          <bgColor theme="9" tint="-0.24994659260841701"/>
        </patternFill>
      </fill>
    </dxf>
    <dxf>
      <font>
        <color rgb="FF9C0006"/>
      </font>
      <fill>
        <patternFill>
          <bgColor rgb="FFFFC7CE"/>
        </patternFill>
      </fill>
    </dxf>
    <dxf>
      <font>
        <b/>
        <i val="0"/>
      </font>
      <fill>
        <patternFill>
          <bgColor theme="9" tint="0.39994506668294322"/>
        </patternFill>
      </fill>
    </dxf>
    <dxf>
      <font>
        <b val="0"/>
        <i val="0"/>
      </font>
      <fill>
        <patternFill>
          <bgColor theme="8" tint="0.59996337778862885"/>
        </patternFill>
      </fill>
    </dxf>
    <dxf>
      <font>
        <b val="0"/>
        <i val="0"/>
      </font>
      <fill>
        <patternFill>
          <bgColor theme="9" tint="0.59996337778862885"/>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b/>
        <i val="0"/>
      </font>
      <fill>
        <patternFill>
          <bgColor rgb="FFFFFF00"/>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24F8E3F-B6DC-47F9-A68B-3750C64C6F30}"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fr-CA"/>
        </a:p>
      </dgm:t>
    </dgm:pt>
    <dgm:pt modelId="{69284725-5284-4F59-A16F-8CCEE058C236}">
      <dgm:prSet phldrT="[Texte]"/>
      <dgm:spPr>
        <a:solidFill>
          <a:schemeClr val="accent5">
            <a:lumMod val="75000"/>
          </a:schemeClr>
        </a:solidFill>
      </dgm:spPr>
      <dgm:t>
        <a:bodyPr/>
        <a:lstStyle/>
        <a:p>
          <a:r>
            <a:rPr lang="fr-CA">
              <a:solidFill>
                <a:sysClr val="windowText" lastClr="000000"/>
              </a:solidFill>
            </a:rPr>
            <a:t>Professionnel</a:t>
          </a:r>
        </a:p>
      </dgm:t>
    </dgm:pt>
    <dgm:pt modelId="{4EA76376-5B82-4CDD-9698-341C468DAC7F}" type="parTrans" cxnId="{17747983-5F32-4AFC-8645-70E189497C22}">
      <dgm:prSet/>
      <dgm:spPr/>
      <dgm:t>
        <a:bodyPr/>
        <a:lstStyle/>
        <a:p>
          <a:endParaRPr lang="fr-CA"/>
        </a:p>
      </dgm:t>
    </dgm:pt>
    <dgm:pt modelId="{962F185C-0F42-4FF3-B3F3-E1CAD6D4347A}" type="sibTrans" cxnId="{17747983-5F32-4AFC-8645-70E189497C22}">
      <dgm:prSet/>
      <dgm:spPr/>
      <dgm:t>
        <a:bodyPr/>
        <a:lstStyle/>
        <a:p>
          <a:endParaRPr lang="fr-CA"/>
        </a:p>
      </dgm:t>
    </dgm:pt>
    <dgm:pt modelId="{B412C1E9-20BD-4486-8765-6C57CEAD01CD}">
      <dgm:prSet phldrT="[Texte]"/>
      <dgm:spPr>
        <a:solidFill>
          <a:schemeClr val="accent5">
            <a:lumMod val="75000"/>
          </a:schemeClr>
        </a:solidFill>
      </dgm:spPr>
      <dgm:t>
        <a:bodyPr/>
        <a:lstStyle/>
        <a:p>
          <a:r>
            <a:rPr lang="fr-CA">
              <a:solidFill>
                <a:sysClr val="windowText" lastClr="000000"/>
              </a:solidFill>
            </a:rPr>
            <a:t>RSRAQ</a:t>
          </a:r>
        </a:p>
      </dgm:t>
    </dgm:pt>
    <dgm:pt modelId="{B4E77C83-8422-42D8-923B-A2A91E1A694D}" type="parTrans" cxnId="{C9C445B4-4F41-4EFA-9A59-0CF870D2FB09}">
      <dgm:prSet/>
      <dgm:spPr/>
      <dgm:t>
        <a:bodyPr/>
        <a:lstStyle/>
        <a:p>
          <a:endParaRPr lang="fr-CA"/>
        </a:p>
      </dgm:t>
    </dgm:pt>
    <dgm:pt modelId="{AFF0E50F-9B38-4F18-A0B8-14E85053ACAE}" type="sibTrans" cxnId="{C9C445B4-4F41-4EFA-9A59-0CF870D2FB09}">
      <dgm:prSet/>
      <dgm:spPr/>
      <dgm:t>
        <a:bodyPr/>
        <a:lstStyle/>
        <a:p>
          <a:endParaRPr lang="fr-CA"/>
        </a:p>
      </dgm:t>
    </dgm:pt>
    <dgm:pt modelId="{ECDF8F62-687C-4ADB-94A4-68E62232FCCC}">
      <dgm:prSet phldrT="[Texte]"/>
      <dgm:spPr>
        <a:solidFill>
          <a:schemeClr val="accent2">
            <a:lumMod val="60000"/>
            <a:lumOff val="40000"/>
          </a:schemeClr>
        </a:solidFill>
      </dgm:spPr>
      <dgm:t>
        <a:bodyPr/>
        <a:lstStyle/>
        <a:p>
          <a:r>
            <a:rPr lang="fr-CA">
              <a:solidFill>
                <a:sysClr val="windowText" lastClr="000000"/>
              </a:solidFill>
            </a:rPr>
            <a:t>Granulats</a:t>
          </a:r>
        </a:p>
      </dgm:t>
    </dgm:pt>
    <dgm:pt modelId="{06BC84B2-C41D-44A6-86C0-0B4775592E2D}" type="parTrans" cxnId="{11EE0258-EC8D-4528-8AEA-1EC66834037A}">
      <dgm:prSet/>
      <dgm:spPr/>
      <dgm:t>
        <a:bodyPr/>
        <a:lstStyle/>
        <a:p>
          <a:endParaRPr lang="fr-CA"/>
        </a:p>
      </dgm:t>
    </dgm:pt>
    <dgm:pt modelId="{291131AE-FB07-4E1C-B1D0-7B6D7D67252C}" type="sibTrans" cxnId="{11EE0258-EC8D-4528-8AEA-1EC66834037A}">
      <dgm:prSet/>
      <dgm:spPr/>
      <dgm:t>
        <a:bodyPr/>
        <a:lstStyle/>
        <a:p>
          <a:endParaRPr lang="fr-CA"/>
        </a:p>
      </dgm:t>
    </dgm:pt>
    <dgm:pt modelId="{E893B8DF-E9D6-46DC-9740-E9D6BF666D73}">
      <dgm:prSet phldrT="[Texte]"/>
      <dgm:spPr>
        <a:solidFill>
          <a:schemeClr val="accent2">
            <a:lumMod val="60000"/>
            <a:lumOff val="40000"/>
          </a:schemeClr>
        </a:solidFill>
      </dgm:spPr>
      <dgm:t>
        <a:bodyPr/>
        <a:lstStyle/>
        <a:p>
          <a:r>
            <a:rPr lang="fr-CA">
              <a:solidFill>
                <a:sysClr val="windowText" lastClr="000000"/>
              </a:solidFill>
            </a:rPr>
            <a:t>Béton</a:t>
          </a:r>
        </a:p>
      </dgm:t>
    </dgm:pt>
    <dgm:pt modelId="{EBC4B653-EF87-4824-8AE7-1B157E16C257}" type="parTrans" cxnId="{5842B60C-10DB-4D36-B1DC-A6A85FBF6D66}">
      <dgm:prSet/>
      <dgm:spPr/>
      <dgm:t>
        <a:bodyPr/>
        <a:lstStyle/>
        <a:p>
          <a:endParaRPr lang="fr-CA"/>
        </a:p>
      </dgm:t>
    </dgm:pt>
    <dgm:pt modelId="{0B742583-FD48-42FA-A395-8E3F3CAFC20C}" type="sibTrans" cxnId="{5842B60C-10DB-4D36-B1DC-A6A85FBF6D66}">
      <dgm:prSet/>
      <dgm:spPr/>
      <dgm:t>
        <a:bodyPr/>
        <a:lstStyle/>
        <a:p>
          <a:endParaRPr lang="fr-CA"/>
        </a:p>
      </dgm:t>
    </dgm:pt>
    <dgm:pt modelId="{AB415103-A36F-4C14-8B4B-989ED07B5B3F}">
      <dgm:prSet phldrT="[Texte]"/>
      <dgm:spPr>
        <a:solidFill>
          <a:schemeClr val="accent2">
            <a:lumMod val="60000"/>
            <a:lumOff val="40000"/>
          </a:schemeClr>
        </a:solidFill>
      </dgm:spPr>
      <dgm:t>
        <a:bodyPr/>
        <a:lstStyle/>
        <a:p>
          <a:r>
            <a:rPr lang="fr-CA">
              <a:solidFill>
                <a:sysClr val="windowText" lastClr="000000"/>
              </a:solidFill>
            </a:rPr>
            <a:t>Enrobé</a:t>
          </a:r>
        </a:p>
      </dgm:t>
    </dgm:pt>
    <dgm:pt modelId="{C3EC09E0-E9E7-41B8-BC82-358103461BC4}" type="parTrans" cxnId="{D734073F-8CB2-474D-B9A6-E466A59038BF}">
      <dgm:prSet/>
      <dgm:spPr/>
      <dgm:t>
        <a:bodyPr/>
        <a:lstStyle/>
        <a:p>
          <a:endParaRPr lang="fr-CA"/>
        </a:p>
      </dgm:t>
    </dgm:pt>
    <dgm:pt modelId="{907D218C-FCE9-4D9E-A222-C452A08243DC}" type="sibTrans" cxnId="{D734073F-8CB2-474D-B9A6-E466A59038BF}">
      <dgm:prSet/>
      <dgm:spPr/>
      <dgm:t>
        <a:bodyPr/>
        <a:lstStyle/>
        <a:p>
          <a:endParaRPr lang="fr-CA"/>
        </a:p>
      </dgm:t>
    </dgm:pt>
    <dgm:pt modelId="{9266751B-B411-4BF2-911B-59EB0F039039}">
      <dgm:prSet phldrT="[Texte]"/>
      <dgm:spPr>
        <a:solidFill>
          <a:schemeClr val="accent2">
            <a:lumMod val="60000"/>
            <a:lumOff val="40000"/>
          </a:schemeClr>
        </a:solidFill>
      </dgm:spPr>
      <dgm:t>
        <a:bodyPr/>
        <a:lstStyle/>
        <a:p>
          <a:r>
            <a:rPr lang="fr-CA">
              <a:solidFill>
                <a:sysClr val="windowText" lastClr="000000"/>
              </a:solidFill>
            </a:rPr>
            <a:t>Usine</a:t>
          </a:r>
        </a:p>
      </dgm:t>
    </dgm:pt>
    <dgm:pt modelId="{CB10E4C8-9039-46C7-934E-537B6FE33A3B}" type="parTrans" cxnId="{1D73C7F4-D972-4594-878A-EAE5280D4D37}">
      <dgm:prSet/>
      <dgm:spPr/>
      <dgm:t>
        <a:bodyPr/>
        <a:lstStyle/>
        <a:p>
          <a:endParaRPr lang="fr-CA"/>
        </a:p>
      </dgm:t>
    </dgm:pt>
    <dgm:pt modelId="{62E1552D-C6C6-4E34-BB51-547883875B60}" type="sibTrans" cxnId="{1D73C7F4-D972-4594-878A-EAE5280D4D37}">
      <dgm:prSet/>
      <dgm:spPr/>
      <dgm:t>
        <a:bodyPr/>
        <a:lstStyle/>
        <a:p>
          <a:endParaRPr lang="fr-CA"/>
        </a:p>
      </dgm:t>
    </dgm:pt>
    <dgm:pt modelId="{7CB98BD4-1FBE-4A17-B227-03A7C762C95E}">
      <dgm:prSet phldrT="[Texte]"/>
      <dgm:spPr>
        <a:solidFill>
          <a:schemeClr val="accent1">
            <a:lumMod val="60000"/>
            <a:lumOff val="40000"/>
          </a:schemeClr>
        </a:solidFill>
      </dgm:spPr>
      <dgm:t>
        <a:bodyPr/>
        <a:lstStyle/>
        <a:p>
          <a:endParaRPr lang="fr-CA">
            <a:solidFill>
              <a:sysClr val="windowText" lastClr="000000"/>
            </a:solidFill>
          </a:endParaRPr>
        </a:p>
      </dgm:t>
    </dgm:pt>
    <dgm:pt modelId="{E51BED2E-E421-4056-8736-47A64944C2F2}" type="parTrans" cxnId="{C517789E-2FF6-4717-AD8A-88A66B99359F}">
      <dgm:prSet/>
      <dgm:spPr/>
      <dgm:t>
        <a:bodyPr/>
        <a:lstStyle/>
        <a:p>
          <a:endParaRPr lang="fr-CA"/>
        </a:p>
      </dgm:t>
    </dgm:pt>
    <dgm:pt modelId="{CBF9622A-B35C-4661-A531-1738E2F03FE2}" type="sibTrans" cxnId="{C517789E-2FF6-4717-AD8A-88A66B99359F}">
      <dgm:prSet/>
      <dgm:spPr/>
      <dgm:t>
        <a:bodyPr/>
        <a:lstStyle/>
        <a:p>
          <a:endParaRPr lang="fr-CA"/>
        </a:p>
      </dgm:t>
    </dgm:pt>
    <dgm:pt modelId="{E5A2101F-4CA6-4C48-8B4C-FB319DB56C03}">
      <dgm:prSet phldrT="[Texte]"/>
      <dgm:spPr>
        <a:solidFill>
          <a:schemeClr val="accent2">
            <a:lumMod val="60000"/>
            <a:lumOff val="40000"/>
          </a:schemeClr>
        </a:solidFill>
      </dgm:spPr>
      <dgm:t>
        <a:bodyPr/>
        <a:lstStyle/>
        <a:p>
          <a:endParaRPr lang="fr-CA">
            <a:solidFill>
              <a:sysClr val="windowText" lastClr="000000"/>
            </a:solidFill>
          </a:endParaRPr>
        </a:p>
      </dgm:t>
    </dgm:pt>
    <dgm:pt modelId="{B770A37C-7CB3-4CF0-8B1D-22F66830DC96}" type="parTrans" cxnId="{C6779B2A-88DB-4C20-AEEB-80CFF52B3021}">
      <dgm:prSet/>
      <dgm:spPr/>
      <dgm:t>
        <a:bodyPr/>
        <a:lstStyle/>
        <a:p>
          <a:endParaRPr lang="fr-CA"/>
        </a:p>
      </dgm:t>
    </dgm:pt>
    <dgm:pt modelId="{526E6671-C7B6-43F1-AEB1-9C4C46667788}" type="sibTrans" cxnId="{C6779B2A-88DB-4C20-AEEB-80CFF52B3021}">
      <dgm:prSet/>
      <dgm:spPr/>
      <dgm:t>
        <a:bodyPr/>
        <a:lstStyle/>
        <a:p>
          <a:endParaRPr lang="fr-CA"/>
        </a:p>
      </dgm:t>
    </dgm:pt>
    <dgm:pt modelId="{93AE4356-8F24-4457-AF35-8DF277531AE4}">
      <dgm:prSet phldrT="[Texte]"/>
      <dgm:spPr>
        <a:solidFill>
          <a:schemeClr val="accent2">
            <a:lumMod val="60000"/>
            <a:lumOff val="40000"/>
          </a:schemeClr>
        </a:solidFill>
      </dgm:spPr>
      <dgm:t>
        <a:bodyPr/>
        <a:lstStyle/>
        <a:p>
          <a:endParaRPr lang="fr-CA">
            <a:solidFill>
              <a:sysClr val="windowText" lastClr="000000"/>
            </a:solidFill>
          </a:endParaRPr>
        </a:p>
      </dgm:t>
    </dgm:pt>
    <dgm:pt modelId="{D30B4977-42E4-4DB0-AACD-D048E140A87E}" type="parTrans" cxnId="{AD504BF6-5BAC-491D-ACFA-7FD63219234E}">
      <dgm:prSet/>
      <dgm:spPr/>
      <dgm:t>
        <a:bodyPr/>
        <a:lstStyle/>
        <a:p>
          <a:endParaRPr lang="fr-CA"/>
        </a:p>
      </dgm:t>
    </dgm:pt>
    <dgm:pt modelId="{3BD87CB9-515A-4394-AD09-35AB69604245}" type="sibTrans" cxnId="{AD504BF6-5BAC-491D-ACFA-7FD63219234E}">
      <dgm:prSet/>
      <dgm:spPr/>
      <dgm:t>
        <a:bodyPr/>
        <a:lstStyle/>
        <a:p>
          <a:endParaRPr lang="fr-CA"/>
        </a:p>
      </dgm:t>
    </dgm:pt>
    <dgm:pt modelId="{F3A28012-DC7B-42A4-81FF-17F04FC252A1}">
      <dgm:prSet phldrT="[Texte]"/>
      <dgm:spPr>
        <a:solidFill>
          <a:schemeClr val="accent2">
            <a:lumMod val="60000"/>
            <a:lumOff val="40000"/>
          </a:schemeClr>
        </a:solidFill>
      </dgm:spPr>
      <dgm:t>
        <a:bodyPr/>
        <a:lstStyle/>
        <a:p>
          <a:endParaRPr lang="fr-CA">
            <a:solidFill>
              <a:sysClr val="windowText" lastClr="000000"/>
            </a:solidFill>
          </a:endParaRPr>
        </a:p>
      </dgm:t>
    </dgm:pt>
    <dgm:pt modelId="{E1EDE6C5-0F60-47C2-B7C8-358FC53986E7}" type="parTrans" cxnId="{9BB66A31-BF1A-4233-A1A8-E66D3550BE01}">
      <dgm:prSet/>
      <dgm:spPr/>
      <dgm:t>
        <a:bodyPr/>
        <a:lstStyle/>
        <a:p>
          <a:endParaRPr lang="fr-CA"/>
        </a:p>
      </dgm:t>
    </dgm:pt>
    <dgm:pt modelId="{F65A196D-21CE-4774-B5D0-9458DB088F8B}" type="sibTrans" cxnId="{9BB66A31-BF1A-4233-A1A8-E66D3550BE01}">
      <dgm:prSet/>
      <dgm:spPr/>
      <dgm:t>
        <a:bodyPr/>
        <a:lstStyle/>
        <a:p>
          <a:endParaRPr lang="fr-CA"/>
        </a:p>
      </dgm:t>
    </dgm:pt>
    <dgm:pt modelId="{EA248298-0A5E-4B64-A45C-243A7AF46FD4}">
      <dgm:prSet phldrT="[Texte]"/>
      <dgm:spPr>
        <a:solidFill>
          <a:schemeClr val="accent2">
            <a:lumMod val="60000"/>
            <a:lumOff val="40000"/>
          </a:schemeClr>
        </a:solidFill>
      </dgm:spPr>
      <dgm:t>
        <a:bodyPr/>
        <a:lstStyle/>
        <a:p>
          <a:endParaRPr lang="fr-CA">
            <a:solidFill>
              <a:sysClr val="windowText" lastClr="000000"/>
            </a:solidFill>
          </a:endParaRPr>
        </a:p>
      </dgm:t>
    </dgm:pt>
    <dgm:pt modelId="{1470BF80-77B9-460C-8928-E9D5D0F6D994}" type="parTrans" cxnId="{A91634C0-451B-44C1-9463-61FBDA34F6AC}">
      <dgm:prSet/>
      <dgm:spPr/>
      <dgm:t>
        <a:bodyPr/>
        <a:lstStyle/>
        <a:p>
          <a:endParaRPr lang="fr-CA"/>
        </a:p>
      </dgm:t>
    </dgm:pt>
    <dgm:pt modelId="{DEC97513-ACD8-4BAA-8552-ABB711F1BD2A}" type="sibTrans" cxnId="{A91634C0-451B-44C1-9463-61FBDA34F6AC}">
      <dgm:prSet/>
      <dgm:spPr/>
      <dgm:t>
        <a:bodyPr/>
        <a:lstStyle/>
        <a:p>
          <a:endParaRPr lang="fr-CA"/>
        </a:p>
      </dgm:t>
    </dgm:pt>
    <dgm:pt modelId="{4EA9A827-1D0C-4280-976A-17E9C7B39989}">
      <dgm:prSet phldrT="[Texte]"/>
      <dgm:spPr>
        <a:solidFill>
          <a:schemeClr val="accent2">
            <a:lumMod val="60000"/>
            <a:lumOff val="40000"/>
          </a:schemeClr>
        </a:solidFill>
      </dgm:spPr>
      <dgm:t>
        <a:bodyPr/>
        <a:lstStyle/>
        <a:p>
          <a:endParaRPr lang="fr-CA">
            <a:solidFill>
              <a:sysClr val="windowText" lastClr="000000"/>
            </a:solidFill>
          </a:endParaRPr>
        </a:p>
      </dgm:t>
    </dgm:pt>
    <dgm:pt modelId="{D3533836-1011-4DBA-86E3-595CFBB405CE}" type="parTrans" cxnId="{93CF117F-6B6A-47E1-B125-47833503D5C7}">
      <dgm:prSet/>
      <dgm:spPr/>
      <dgm:t>
        <a:bodyPr/>
        <a:lstStyle/>
        <a:p>
          <a:endParaRPr lang="fr-CA"/>
        </a:p>
      </dgm:t>
    </dgm:pt>
    <dgm:pt modelId="{D49E4B31-6384-424C-B1FB-239F228396E2}" type="sibTrans" cxnId="{93CF117F-6B6A-47E1-B125-47833503D5C7}">
      <dgm:prSet/>
      <dgm:spPr/>
      <dgm:t>
        <a:bodyPr/>
        <a:lstStyle/>
        <a:p>
          <a:endParaRPr lang="fr-CA"/>
        </a:p>
      </dgm:t>
    </dgm:pt>
    <dgm:pt modelId="{66A1CE29-0393-4FF5-9A4A-3BE5445B542E}">
      <dgm:prSet phldrT="[Texte]"/>
      <dgm:spPr>
        <a:solidFill>
          <a:schemeClr val="accent5">
            <a:lumMod val="75000"/>
          </a:schemeClr>
        </a:solidFill>
      </dgm:spPr>
      <dgm:t>
        <a:bodyPr/>
        <a:lstStyle/>
        <a:p>
          <a:endParaRPr lang="fr-CA">
            <a:solidFill>
              <a:sysClr val="windowText" lastClr="000000"/>
            </a:solidFill>
          </a:endParaRPr>
        </a:p>
      </dgm:t>
    </dgm:pt>
    <dgm:pt modelId="{D48461A7-9087-4BF3-A9F2-D18AD8C61240}" type="parTrans" cxnId="{CA2F25E8-A3C4-44E9-AF9E-AE0D6D7C6D8B}">
      <dgm:prSet/>
      <dgm:spPr/>
      <dgm:t>
        <a:bodyPr/>
        <a:lstStyle/>
        <a:p>
          <a:endParaRPr lang="fr-CA"/>
        </a:p>
      </dgm:t>
    </dgm:pt>
    <dgm:pt modelId="{2B62C7AF-0B82-4D8E-9275-7238A8A38E72}" type="sibTrans" cxnId="{CA2F25E8-A3C4-44E9-AF9E-AE0D6D7C6D8B}">
      <dgm:prSet/>
      <dgm:spPr/>
      <dgm:t>
        <a:bodyPr/>
        <a:lstStyle/>
        <a:p>
          <a:endParaRPr lang="fr-CA"/>
        </a:p>
      </dgm:t>
    </dgm:pt>
    <dgm:pt modelId="{4667D896-31AE-4DB5-A7C6-7F0C72005AEA}">
      <dgm:prSet phldrT="[Texte]"/>
      <dgm:spPr>
        <a:solidFill>
          <a:schemeClr val="accent6">
            <a:lumMod val="60000"/>
            <a:lumOff val="40000"/>
          </a:schemeClr>
        </a:solidFill>
      </dgm:spPr>
      <dgm:t>
        <a:bodyPr/>
        <a:lstStyle/>
        <a:p>
          <a:endParaRPr lang="fr-CA">
            <a:solidFill>
              <a:sysClr val="windowText" lastClr="000000"/>
            </a:solidFill>
          </a:endParaRPr>
        </a:p>
      </dgm:t>
    </dgm:pt>
    <dgm:pt modelId="{25CF783B-A265-46B9-A1D8-EEBD92AA55F4}" type="parTrans" cxnId="{5BAE67F1-9AD4-4D53-9FF3-8F72AB5EF4D8}">
      <dgm:prSet/>
      <dgm:spPr/>
      <dgm:t>
        <a:bodyPr/>
        <a:lstStyle/>
        <a:p>
          <a:endParaRPr lang="fr-CA"/>
        </a:p>
      </dgm:t>
    </dgm:pt>
    <dgm:pt modelId="{4AC7E144-7EE1-4F5F-A892-4DEC6DAD8C31}" type="sibTrans" cxnId="{5BAE67F1-9AD4-4D53-9FF3-8F72AB5EF4D8}">
      <dgm:prSet/>
      <dgm:spPr/>
      <dgm:t>
        <a:bodyPr/>
        <a:lstStyle/>
        <a:p>
          <a:endParaRPr lang="fr-CA"/>
        </a:p>
      </dgm:t>
    </dgm:pt>
    <dgm:pt modelId="{7C5DAAA7-C83D-4C98-9410-B230202E90DB}">
      <dgm:prSet phldrT="[Texte]"/>
      <dgm:spPr>
        <a:solidFill>
          <a:schemeClr val="accent5">
            <a:lumMod val="75000"/>
          </a:schemeClr>
        </a:solidFill>
      </dgm:spPr>
      <dgm:t>
        <a:bodyPr/>
        <a:lstStyle/>
        <a:p>
          <a:endParaRPr lang="fr-CA">
            <a:solidFill>
              <a:sysClr val="windowText" lastClr="000000"/>
            </a:solidFill>
          </a:endParaRPr>
        </a:p>
      </dgm:t>
    </dgm:pt>
    <dgm:pt modelId="{0AE13F9C-A811-4103-B177-30C587723BDA}" type="parTrans" cxnId="{93FDD6D7-60FA-42E7-89B5-CDD8E0CA7F4A}">
      <dgm:prSet/>
      <dgm:spPr/>
      <dgm:t>
        <a:bodyPr/>
        <a:lstStyle/>
        <a:p>
          <a:endParaRPr lang="fr-CA"/>
        </a:p>
      </dgm:t>
    </dgm:pt>
    <dgm:pt modelId="{84F8B9D0-482D-4376-831C-DA43E2B0AF98}" type="sibTrans" cxnId="{93FDD6D7-60FA-42E7-89B5-CDD8E0CA7F4A}">
      <dgm:prSet/>
      <dgm:spPr/>
      <dgm:t>
        <a:bodyPr/>
        <a:lstStyle/>
        <a:p>
          <a:endParaRPr lang="fr-CA"/>
        </a:p>
      </dgm:t>
    </dgm:pt>
    <dgm:pt modelId="{EAAE41D8-968D-425B-83E5-79D0044D0A28}">
      <dgm:prSet phldrT="[Texte]"/>
      <dgm:spPr>
        <a:solidFill>
          <a:schemeClr val="accent6">
            <a:lumMod val="60000"/>
            <a:lumOff val="40000"/>
          </a:schemeClr>
        </a:solidFill>
      </dgm:spPr>
      <dgm:t>
        <a:bodyPr/>
        <a:lstStyle/>
        <a:p>
          <a:endParaRPr lang="fr-CA">
            <a:solidFill>
              <a:sysClr val="windowText" lastClr="000000"/>
            </a:solidFill>
          </a:endParaRPr>
        </a:p>
      </dgm:t>
    </dgm:pt>
    <dgm:pt modelId="{2AC80C24-1BF5-4AD6-B68D-FE96DEA1AAE3}" type="parTrans" cxnId="{DF7785A9-4887-4E6B-9E78-3293F8936A11}">
      <dgm:prSet/>
      <dgm:spPr/>
      <dgm:t>
        <a:bodyPr/>
        <a:lstStyle/>
        <a:p>
          <a:endParaRPr lang="fr-CA"/>
        </a:p>
      </dgm:t>
    </dgm:pt>
    <dgm:pt modelId="{D0ED8D6D-7C23-4C16-8D92-3CBB98A2FD6F}" type="sibTrans" cxnId="{DF7785A9-4887-4E6B-9E78-3293F8936A11}">
      <dgm:prSet/>
      <dgm:spPr/>
      <dgm:t>
        <a:bodyPr/>
        <a:lstStyle/>
        <a:p>
          <a:endParaRPr lang="fr-CA"/>
        </a:p>
      </dgm:t>
    </dgm:pt>
    <dgm:pt modelId="{8945934B-3E9D-4006-9C89-97B5C141ED42}">
      <dgm:prSet phldrT="[Texte]"/>
      <dgm:spPr>
        <a:solidFill>
          <a:schemeClr val="accent5">
            <a:lumMod val="75000"/>
          </a:schemeClr>
        </a:solidFill>
      </dgm:spPr>
      <dgm:t>
        <a:bodyPr/>
        <a:lstStyle/>
        <a:p>
          <a:endParaRPr lang="fr-CA">
            <a:solidFill>
              <a:sysClr val="windowText" lastClr="000000"/>
            </a:solidFill>
          </a:endParaRPr>
        </a:p>
      </dgm:t>
    </dgm:pt>
    <dgm:pt modelId="{C1CC0497-C2A0-40EE-901D-E49586355F57}" type="parTrans" cxnId="{27B46F44-0F98-4947-A32B-647B863483CB}">
      <dgm:prSet/>
      <dgm:spPr/>
      <dgm:t>
        <a:bodyPr/>
        <a:lstStyle/>
        <a:p>
          <a:endParaRPr lang="fr-CA"/>
        </a:p>
      </dgm:t>
    </dgm:pt>
    <dgm:pt modelId="{F18BF192-9C11-437C-B273-1014FF5B49AD}" type="sibTrans" cxnId="{27B46F44-0F98-4947-A32B-647B863483CB}">
      <dgm:prSet/>
      <dgm:spPr/>
      <dgm:t>
        <a:bodyPr/>
        <a:lstStyle/>
        <a:p>
          <a:endParaRPr lang="fr-CA"/>
        </a:p>
      </dgm:t>
    </dgm:pt>
    <dgm:pt modelId="{AEE9CD93-1F64-4A60-96AB-BEF7AC95694A}">
      <dgm:prSet phldrT="[Texte]"/>
      <dgm:spPr>
        <a:solidFill>
          <a:schemeClr val="accent6">
            <a:lumMod val="60000"/>
            <a:lumOff val="40000"/>
          </a:schemeClr>
        </a:solidFill>
      </dgm:spPr>
      <dgm:t>
        <a:bodyPr/>
        <a:lstStyle/>
        <a:p>
          <a:endParaRPr lang="fr-CA">
            <a:solidFill>
              <a:sysClr val="windowText" lastClr="000000"/>
            </a:solidFill>
          </a:endParaRPr>
        </a:p>
      </dgm:t>
    </dgm:pt>
    <dgm:pt modelId="{E60355DE-A727-4369-8837-B088501BAD77}" type="parTrans" cxnId="{7B24581F-3FB2-48E7-8063-F96FBE756DC7}">
      <dgm:prSet/>
      <dgm:spPr/>
      <dgm:t>
        <a:bodyPr/>
        <a:lstStyle/>
        <a:p>
          <a:endParaRPr lang="fr-CA"/>
        </a:p>
      </dgm:t>
    </dgm:pt>
    <dgm:pt modelId="{DDFDB7A4-5FE4-400A-99B3-2B28946C501A}" type="sibTrans" cxnId="{7B24581F-3FB2-48E7-8063-F96FBE756DC7}">
      <dgm:prSet/>
      <dgm:spPr/>
      <dgm:t>
        <a:bodyPr/>
        <a:lstStyle/>
        <a:p>
          <a:endParaRPr lang="fr-CA"/>
        </a:p>
      </dgm:t>
    </dgm:pt>
    <dgm:pt modelId="{38D537A7-8CDA-4433-B39C-05EDCC2CE6D1}">
      <dgm:prSet phldrT="[Texte]"/>
      <dgm:spPr>
        <a:solidFill>
          <a:schemeClr val="accent5">
            <a:lumMod val="75000"/>
          </a:schemeClr>
        </a:solidFill>
      </dgm:spPr>
      <dgm:t>
        <a:bodyPr/>
        <a:lstStyle/>
        <a:p>
          <a:endParaRPr lang="fr-CA">
            <a:solidFill>
              <a:sysClr val="windowText" lastClr="000000"/>
            </a:solidFill>
          </a:endParaRPr>
        </a:p>
      </dgm:t>
    </dgm:pt>
    <dgm:pt modelId="{1DB1F750-5D13-4C0B-B0D9-3DF918B974E3}" type="parTrans" cxnId="{F08EBF3A-907D-4680-BDEC-D4A119C9FD02}">
      <dgm:prSet/>
      <dgm:spPr/>
      <dgm:t>
        <a:bodyPr/>
        <a:lstStyle/>
        <a:p>
          <a:endParaRPr lang="fr-CA"/>
        </a:p>
      </dgm:t>
    </dgm:pt>
    <dgm:pt modelId="{E8E9D9A0-89FF-42F0-A05E-D16B0235913B}" type="sibTrans" cxnId="{F08EBF3A-907D-4680-BDEC-D4A119C9FD02}">
      <dgm:prSet/>
      <dgm:spPr/>
      <dgm:t>
        <a:bodyPr/>
        <a:lstStyle/>
        <a:p>
          <a:endParaRPr lang="fr-CA"/>
        </a:p>
      </dgm:t>
    </dgm:pt>
    <dgm:pt modelId="{6E4993A1-39E4-4160-9963-0FEBFB80B82A}">
      <dgm:prSet phldrT="[Texte]"/>
      <dgm:spPr>
        <a:solidFill>
          <a:schemeClr val="accent5">
            <a:lumMod val="75000"/>
          </a:schemeClr>
        </a:solidFill>
      </dgm:spPr>
      <dgm:t>
        <a:bodyPr/>
        <a:lstStyle/>
        <a:p>
          <a:endParaRPr lang="fr-CA">
            <a:solidFill>
              <a:sysClr val="windowText" lastClr="000000"/>
            </a:solidFill>
          </a:endParaRPr>
        </a:p>
      </dgm:t>
    </dgm:pt>
    <dgm:pt modelId="{5B4DF4AE-0F52-4CF9-8D81-CCE4A619F017}" type="sibTrans" cxnId="{BE2BF54E-AB82-490F-83A1-B85E807A7D8E}">
      <dgm:prSet/>
      <dgm:spPr/>
      <dgm:t>
        <a:bodyPr/>
        <a:lstStyle/>
        <a:p>
          <a:endParaRPr lang="fr-CA"/>
        </a:p>
      </dgm:t>
    </dgm:pt>
    <dgm:pt modelId="{47E59178-344B-4423-879D-8F1B4950CBB7}" type="parTrans" cxnId="{BE2BF54E-AB82-490F-83A1-B85E807A7D8E}">
      <dgm:prSet/>
      <dgm:spPr/>
      <dgm:t>
        <a:bodyPr/>
        <a:lstStyle/>
        <a:p>
          <a:endParaRPr lang="fr-CA"/>
        </a:p>
      </dgm:t>
    </dgm:pt>
    <dgm:pt modelId="{7FE7E809-88B6-45D9-BEAD-F732B675B146}" type="pres">
      <dgm:prSet presAssocID="{624F8E3F-B6DC-47F9-A68B-3750C64C6F30}" presName="hierChild1" presStyleCnt="0">
        <dgm:presLayoutVars>
          <dgm:orgChart val="1"/>
          <dgm:chPref val="1"/>
          <dgm:dir/>
          <dgm:animOne val="branch"/>
          <dgm:animLvl val="lvl"/>
          <dgm:resizeHandles/>
        </dgm:presLayoutVars>
      </dgm:prSet>
      <dgm:spPr/>
    </dgm:pt>
    <dgm:pt modelId="{4DB01643-3C60-4CF9-BE93-872CB6A4C83B}" type="pres">
      <dgm:prSet presAssocID="{69284725-5284-4F59-A16F-8CCEE058C236}" presName="hierRoot1" presStyleCnt="0">
        <dgm:presLayoutVars>
          <dgm:hierBranch val="init"/>
        </dgm:presLayoutVars>
      </dgm:prSet>
      <dgm:spPr/>
    </dgm:pt>
    <dgm:pt modelId="{B6A0AEEE-A3FC-4231-B87A-5CFEBF3FDF04}" type="pres">
      <dgm:prSet presAssocID="{69284725-5284-4F59-A16F-8CCEE058C236}" presName="rootComposite1" presStyleCnt="0"/>
      <dgm:spPr/>
    </dgm:pt>
    <dgm:pt modelId="{6D0C0C19-87F8-46F8-89B4-C112C6437D90}" type="pres">
      <dgm:prSet presAssocID="{69284725-5284-4F59-A16F-8CCEE058C236}" presName="rootText1" presStyleLbl="node0" presStyleIdx="0" presStyleCnt="1">
        <dgm:presLayoutVars>
          <dgm:chPref val="3"/>
        </dgm:presLayoutVars>
      </dgm:prSet>
      <dgm:spPr>
        <a:prstGeom prst="roundRect">
          <a:avLst/>
        </a:prstGeom>
      </dgm:spPr>
    </dgm:pt>
    <dgm:pt modelId="{1808E285-DA31-4D12-B628-5A288DD96675}" type="pres">
      <dgm:prSet presAssocID="{69284725-5284-4F59-A16F-8CCEE058C236}" presName="rootConnector1" presStyleLbl="node1" presStyleIdx="0" presStyleCnt="0"/>
      <dgm:spPr/>
    </dgm:pt>
    <dgm:pt modelId="{9519DDA7-2518-41F0-8511-E41B4CBB683B}" type="pres">
      <dgm:prSet presAssocID="{69284725-5284-4F59-A16F-8CCEE058C236}" presName="hierChild2" presStyleCnt="0"/>
      <dgm:spPr/>
    </dgm:pt>
    <dgm:pt modelId="{939BBFD0-30A6-4260-BE57-DD13C16D4F27}" type="pres">
      <dgm:prSet presAssocID="{D48461A7-9087-4BF3-A9F2-D18AD8C61240}" presName="Name37" presStyleLbl="parChTrans1D2" presStyleIdx="0" presStyleCnt="7"/>
      <dgm:spPr/>
    </dgm:pt>
    <dgm:pt modelId="{874E9BA9-834F-4D7B-AFF5-90A64CD93DDB}" type="pres">
      <dgm:prSet presAssocID="{66A1CE29-0393-4FF5-9A4A-3BE5445B542E}" presName="hierRoot2" presStyleCnt="0">
        <dgm:presLayoutVars>
          <dgm:hierBranch val="init"/>
        </dgm:presLayoutVars>
      </dgm:prSet>
      <dgm:spPr/>
    </dgm:pt>
    <dgm:pt modelId="{B22A304A-1AEF-4DCB-AAB3-2C34797EEC37}" type="pres">
      <dgm:prSet presAssocID="{66A1CE29-0393-4FF5-9A4A-3BE5445B542E}" presName="rootComposite" presStyleCnt="0"/>
      <dgm:spPr/>
    </dgm:pt>
    <dgm:pt modelId="{629FEB90-7FD0-44A8-B75B-9D5235C94F26}" type="pres">
      <dgm:prSet presAssocID="{66A1CE29-0393-4FF5-9A4A-3BE5445B542E}" presName="rootText" presStyleLbl="node2" presStyleIdx="0" presStyleCnt="7" custLinFactNeighborX="-22106" custLinFactNeighborY="4677">
        <dgm:presLayoutVars>
          <dgm:chPref val="3"/>
        </dgm:presLayoutVars>
      </dgm:prSet>
      <dgm:spPr>
        <a:prstGeom prst="roundRect">
          <a:avLst/>
        </a:prstGeom>
      </dgm:spPr>
    </dgm:pt>
    <dgm:pt modelId="{3FBD615C-48D9-45A4-80A2-B73EF934AD81}" type="pres">
      <dgm:prSet presAssocID="{66A1CE29-0393-4FF5-9A4A-3BE5445B542E}" presName="rootConnector" presStyleLbl="node2" presStyleIdx="0" presStyleCnt="7"/>
      <dgm:spPr/>
    </dgm:pt>
    <dgm:pt modelId="{7BD237D8-E169-40B7-B9BD-44C0CAEABE01}" type="pres">
      <dgm:prSet presAssocID="{66A1CE29-0393-4FF5-9A4A-3BE5445B542E}" presName="hierChild4" presStyleCnt="0"/>
      <dgm:spPr/>
    </dgm:pt>
    <dgm:pt modelId="{9EFEF38A-818A-4E13-828C-7E34B65AEF1E}" type="pres">
      <dgm:prSet presAssocID="{25CF783B-A265-46B9-A1D8-EEBD92AA55F4}" presName="Name37" presStyleLbl="parChTrans1D3" presStyleIdx="0" presStyleCnt="12"/>
      <dgm:spPr/>
    </dgm:pt>
    <dgm:pt modelId="{6B8B7D19-650F-4170-93DA-89189F0DB0F6}" type="pres">
      <dgm:prSet presAssocID="{4667D896-31AE-4DB5-A7C6-7F0C72005AEA}" presName="hierRoot2" presStyleCnt="0">
        <dgm:presLayoutVars>
          <dgm:hierBranch val="init"/>
        </dgm:presLayoutVars>
      </dgm:prSet>
      <dgm:spPr/>
    </dgm:pt>
    <dgm:pt modelId="{18FC8DDE-66E6-4D12-9120-F830C8682F7C}" type="pres">
      <dgm:prSet presAssocID="{4667D896-31AE-4DB5-A7C6-7F0C72005AEA}" presName="rootComposite" presStyleCnt="0"/>
      <dgm:spPr/>
    </dgm:pt>
    <dgm:pt modelId="{F890BED6-A54F-491C-8E4B-7C42AB01A48D}" type="pres">
      <dgm:prSet presAssocID="{4667D896-31AE-4DB5-A7C6-7F0C72005AEA}" presName="rootText" presStyleLbl="node3" presStyleIdx="0" presStyleCnt="12" custLinFactNeighborX="-22106" custLinFactNeighborY="4677">
        <dgm:presLayoutVars>
          <dgm:chPref val="3"/>
        </dgm:presLayoutVars>
      </dgm:prSet>
      <dgm:spPr>
        <a:prstGeom prst="roundRect">
          <a:avLst/>
        </a:prstGeom>
      </dgm:spPr>
    </dgm:pt>
    <dgm:pt modelId="{E014FF00-B65D-44D5-90B4-284580B4AA35}" type="pres">
      <dgm:prSet presAssocID="{4667D896-31AE-4DB5-A7C6-7F0C72005AEA}" presName="rootConnector" presStyleLbl="node3" presStyleIdx="0" presStyleCnt="12"/>
      <dgm:spPr/>
    </dgm:pt>
    <dgm:pt modelId="{913AF5F7-F764-4D91-8F83-965B732A9164}" type="pres">
      <dgm:prSet presAssocID="{4667D896-31AE-4DB5-A7C6-7F0C72005AEA}" presName="hierChild4" presStyleCnt="0"/>
      <dgm:spPr/>
    </dgm:pt>
    <dgm:pt modelId="{61F83937-B171-4221-973B-DE17896A0005}" type="pres">
      <dgm:prSet presAssocID="{4667D896-31AE-4DB5-A7C6-7F0C72005AEA}" presName="hierChild5" presStyleCnt="0"/>
      <dgm:spPr/>
    </dgm:pt>
    <dgm:pt modelId="{73C5BC5C-7D4A-4861-8567-F8C13E48356B}" type="pres">
      <dgm:prSet presAssocID="{B770A37C-7CB3-4CF0-8B1D-22F66830DC96}" presName="Name37" presStyleLbl="parChTrans1D3" presStyleIdx="1" presStyleCnt="12"/>
      <dgm:spPr/>
    </dgm:pt>
    <dgm:pt modelId="{91310831-ED13-4264-8FB6-0B9FD9FD42F1}" type="pres">
      <dgm:prSet presAssocID="{E5A2101F-4CA6-4C48-8B4C-FB319DB56C03}" presName="hierRoot2" presStyleCnt="0">
        <dgm:presLayoutVars>
          <dgm:hierBranch val="init"/>
        </dgm:presLayoutVars>
      </dgm:prSet>
      <dgm:spPr/>
    </dgm:pt>
    <dgm:pt modelId="{2A4F50B5-AABE-41C7-89B1-7ACFB133453E}" type="pres">
      <dgm:prSet presAssocID="{E5A2101F-4CA6-4C48-8B4C-FB319DB56C03}" presName="rootComposite" presStyleCnt="0"/>
      <dgm:spPr/>
    </dgm:pt>
    <dgm:pt modelId="{F72ECEE5-A978-42C8-AD02-0CEC8CCCBA69}" type="pres">
      <dgm:prSet presAssocID="{E5A2101F-4CA6-4C48-8B4C-FB319DB56C03}" presName="rootText" presStyleLbl="node3" presStyleIdx="1" presStyleCnt="12" custLinFactNeighborX="-22106" custLinFactNeighborY="4677">
        <dgm:presLayoutVars>
          <dgm:chPref val="3"/>
        </dgm:presLayoutVars>
      </dgm:prSet>
      <dgm:spPr>
        <a:prstGeom prst="roundRect">
          <a:avLst/>
        </a:prstGeom>
      </dgm:spPr>
    </dgm:pt>
    <dgm:pt modelId="{3B6CFCD1-D539-422A-B955-D7684C617225}" type="pres">
      <dgm:prSet presAssocID="{E5A2101F-4CA6-4C48-8B4C-FB319DB56C03}" presName="rootConnector" presStyleLbl="node3" presStyleIdx="1" presStyleCnt="12"/>
      <dgm:spPr/>
    </dgm:pt>
    <dgm:pt modelId="{26CA62B4-A024-46F0-BC79-D475EB231B77}" type="pres">
      <dgm:prSet presAssocID="{E5A2101F-4CA6-4C48-8B4C-FB319DB56C03}" presName="hierChild4" presStyleCnt="0"/>
      <dgm:spPr/>
    </dgm:pt>
    <dgm:pt modelId="{F0D4C2CE-D582-461F-BCBD-D7349DCD6F3E}" type="pres">
      <dgm:prSet presAssocID="{E5A2101F-4CA6-4C48-8B4C-FB319DB56C03}" presName="hierChild5" presStyleCnt="0"/>
      <dgm:spPr/>
    </dgm:pt>
    <dgm:pt modelId="{13F022FB-A423-4179-B237-CE697918A225}" type="pres">
      <dgm:prSet presAssocID="{66A1CE29-0393-4FF5-9A4A-3BE5445B542E}" presName="hierChild5" presStyleCnt="0"/>
      <dgm:spPr/>
    </dgm:pt>
    <dgm:pt modelId="{C9144D89-060C-453F-8EB9-9F9098148718}" type="pres">
      <dgm:prSet presAssocID="{0AE13F9C-A811-4103-B177-30C587723BDA}" presName="Name37" presStyleLbl="parChTrans1D2" presStyleIdx="1" presStyleCnt="7"/>
      <dgm:spPr/>
    </dgm:pt>
    <dgm:pt modelId="{7FA2E8F6-1870-48A1-AA4F-3F787C104178}" type="pres">
      <dgm:prSet presAssocID="{7C5DAAA7-C83D-4C98-9410-B230202E90DB}" presName="hierRoot2" presStyleCnt="0">
        <dgm:presLayoutVars>
          <dgm:hierBranch val="init"/>
        </dgm:presLayoutVars>
      </dgm:prSet>
      <dgm:spPr/>
    </dgm:pt>
    <dgm:pt modelId="{6E290DC3-8BDA-493B-92BA-B424FB68D7FC}" type="pres">
      <dgm:prSet presAssocID="{7C5DAAA7-C83D-4C98-9410-B230202E90DB}" presName="rootComposite" presStyleCnt="0"/>
      <dgm:spPr/>
    </dgm:pt>
    <dgm:pt modelId="{0DC29C0F-8320-4444-A8D9-C8C7D075F23D}" type="pres">
      <dgm:prSet presAssocID="{7C5DAAA7-C83D-4C98-9410-B230202E90DB}" presName="rootText" presStyleLbl="node2" presStyleIdx="1" presStyleCnt="7" custLinFactNeighborX="-22106" custLinFactNeighborY="4677">
        <dgm:presLayoutVars>
          <dgm:chPref val="3"/>
        </dgm:presLayoutVars>
      </dgm:prSet>
      <dgm:spPr>
        <a:prstGeom prst="roundRect">
          <a:avLst/>
        </a:prstGeom>
      </dgm:spPr>
    </dgm:pt>
    <dgm:pt modelId="{FB291CF0-5A98-4817-A0C0-6851C54870E5}" type="pres">
      <dgm:prSet presAssocID="{7C5DAAA7-C83D-4C98-9410-B230202E90DB}" presName="rootConnector" presStyleLbl="node2" presStyleIdx="1" presStyleCnt="7"/>
      <dgm:spPr/>
    </dgm:pt>
    <dgm:pt modelId="{F7BE173C-CF16-4EA2-AFAB-61D7F2F45453}" type="pres">
      <dgm:prSet presAssocID="{7C5DAAA7-C83D-4C98-9410-B230202E90DB}" presName="hierChild4" presStyleCnt="0"/>
      <dgm:spPr/>
    </dgm:pt>
    <dgm:pt modelId="{39B39994-56EC-4D29-A87D-51B0A7635196}" type="pres">
      <dgm:prSet presAssocID="{D30B4977-42E4-4DB0-AACD-D048E140A87E}" presName="Name37" presStyleLbl="parChTrans1D3" presStyleIdx="2" presStyleCnt="12"/>
      <dgm:spPr/>
    </dgm:pt>
    <dgm:pt modelId="{048AEC03-A024-4581-BF35-5329F7F43ABF}" type="pres">
      <dgm:prSet presAssocID="{93AE4356-8F24-4457-AF35-8DF277531AE4}" presName="hierRoot2" presStyleCnt="0">
        <dgm:presLayoutVars>
          <dgm:hierBranch val="init"/>
        </dgm:presLayoutVars>
      </dgm:prSet>
      <dgm:spPr/>
    </dgm:pt>
    <dgm:pt modelId="{2109E72F-1F81-4F93-A5DD-63D0818B994A}" type="pres">
      <dgm:prSet presAssocID="{93AE4356-8F24-4457-AF35-8DF277531AE4}" presName="rootComposite" presStyleCnt="0"/>
      <dgm:spPr/>
    </dgm:pt>
    <dgm:pt modelId="{78D1450B-A3F0-4860-841B-E23C2C87DA5F}" type="pres">
      <dgm:prSet presAssocID="{93AE4356-8F24-4457-AF35-8DF277531AE4}" presName="rootText" presStyleLbl="node3" presStyleIdx="2" presStyleCnt="12" custLinFactNeighborX="-22106" custLinFactNeighborY="4677">
        <dgm:presLayoutVars>
          <dgm:chPref val="3"/>
        </dgm:presLayoutVars>
      </dgm:prSet>
      <dgm:spPr>
        <a:prstGeom prst="roundRect">
          <a:avLst/>
        </a:prstGeom>
      </dgm:spPr>
    </dgm:pt>
    <dgm:pt modelId="{90159206-DC2C-4F74-8CD7-47649C91B733}" type="pres">
      <dgm:prSet presAssocID="{93AE4356-8F24-4457-AF35-8DF277531AE4}" presName="rootConnector" presStyleLbl="node3" presStyleIdx="2" presStyleCnt="12"/>
      <dgm:spPr/>
    </dgm:pt>
    <dgm:pt modelId="{0C537EDD-7779-4D4F-950F-9063BD4173DF}" type="pres">
      <dgm:prSet presAssocID="{93AE4356-8F24-4457-AF35-8DF277531AE4}" presName="hierChild4" presStyleCnt="0"/>
      <dgm:spPr/>
    </dgm:pt>
    <dgm:pt modelId="{A84F0B4E-ACEF-4977-94B8-3CCA27E87791}" type="pres">
      <dgm:prSet presAssocID="{93AE4356-8F24-4457-AF35-8DF277531AE4}" presName="hierChild5" presStyleCnt="0"/>
      <dgm:spPr/>
    </dgm:pt>
    <dgm:pt modelId="{005E0D49-8668-4B35-B192-359BD56F84F2}" type="pres">
      <dgm:prSet presAssocID="{7C5DAAA7-C83D-4C98-9410-B230202E90DB}" presName="hierChild5" presStyleCnt="0"/>
      <dgm:spPr/>
    </dgm:pt>
    <dgm:pt modelId="{F9761D09-BEEC-46D0-989C-CA68CC332605}" type="pres">
      <dgm:prSet presAssocID="{47E59178-344B-4423-879D-8F1B4950CBB7}" presName="Name37" presStyleLbl="parChTrans1D2" presStyleIdx="2" presStyleCnt="7"/>
      <dgm:spPr/>
    </dgm:pt>
    <dgm:pt modelId="{2A605359-8C38-41A6-A599-C938EC6FB4F6}" type="pres">
      <dgm:prSet presAssocID="{6E4993A1-39E4-4160-9963-0FEBFB80B82A}" presName="hierRoot2" presStyleCnt="0">
        <dgm:presLayoutVars>
          <dgm:hierBranch val="init"/>
        </dgm:presLayoutVars>
      </dgm:prSet>
      <dgm:spPr/>
    </dgm:pt>
    <dgm:pt modelId="{E4370F3E-2C82-47C0-B37B-D13D957F9197}" type="pres">
      <dgm:prSet presAssocID="{6E4993A1-39E4-4160-9963-0FEBFB80B82A}" presName="rootComposite" presStyleCnt="0"/>
      <dgm:spPr/>
    </dgm:pt>
    <dgm:pt modelId="{3EFA995F-E8C6-4F39-B0FF-5954DEA87202}" type="pres">
      <dgm:prSet presAssocID="{6E4993A1-39E4-4160-9963-0FEBFB80B82A}" presName="rootText" presStyleLbl="node2" presStyleIdx="2" presStyleCnt="7" custLinFactNeighborX="-22106" custLinFactNeighborY="4677">
        <dgm:presLayoutVars>
          <dgm:chPref val="3"/>
        </dgm:presLayoutVars>
      </dgm:prSet>
      <dgm:spPr>
        <a:prstGeom prst="roundRect">
          <a:avLst/>
        </a:prstGeom>
      </dgm:spPr>
    </dgm:pt>
    <dgm:pt modelId="{76104B56-C010-4C94-897D-EFFBBEEF1981}" type="pres">
      <dgm:prSet presAssocID="{6E4993A1-39E4-4160-9963-0FEBFB80B82A}" presName="rootConnector" presStyleLbl="node2" presStyleIdx="2" presStyleCnt="7"/>
      <dgm:spPr/>
    </dgm:pt>
    <dgm:pt modelId="{C0855664-6A9E-4F26-819B-404AC877548D}" type="pres">
      <dgm:prSet presAssocID="{6E4993A1-39E4-4160-9963-0FEBFB80B82A}" presName="hierChild4" presStyleCnt="0"/>
      <dgm:spPr/>
    </dgm:pt>
    <dgm:pt modelId="{95BABF38-E405-4042-AD07-E0336279094A}" type="pres">
      <dgm:prSet presAssocID="{2AC80C24-1BF5-4AD6-B68D-FE96DEA1AAE3}" presName="Name37" presStyleLbl="parChTrans1D3" presStyleIdx="3" presStyleCnt="12"/>
      <dgm:spPr/>
    </dgm:pt>
    <dgm:pt modelId="{2B42DC9D-2476-4BD6-8BDE-DD5C54CB39C3}" type="pres">
      <dgm:prSet presAssocID="{EAAE41D8-968D-425B-83E5-79D0044D0A28}" presName="hierRoot2" presStyleCnt="0">
        <dgm:presLayoutVars>
          <dgm:hierBranch val="init"/>
        </dgm:presLayoutVars>
      </dgm:prSet>
      <dgm:spPr/>
    </dgm:pt>
    <dgm:pt modelId="{6EF954DC-D1D0-43BF-A63C-E6A96BBCB383}" type="pres">
      <dgm:prSet presAssocID="{EAAE41D8-968D-425B-83E5-79D0044D0A28}" presName="rootComposite" presStyleCnt="0"/>
      <dgm:spPr/>
    </dgm:pt>
    <dgm:pt modelId="{81A974A8-ED87-4B80-929F-5F144BB048F8}" type="pres">
      <dgm:prSet presAssocID="{EAAE41D8-968D-425B-83E5-79D0044D0A28}" presName="rootText" presStyleLbl="node3" presStyleIdx="3" presStyleCnt="12" custLinFactNeighborX="-22106" custLinFactNeighborY="4677">
        <dgm:presLayoutVars>
          <dgm:chPref val="3"/>
        </dgm:presLayoutVars>
      </dgm:prSet>
      <dgm:spPr>
        <a:prstGeom prst="roundRect">
          <a:avLst/>
        </a:prstGeom>
      </dgm:spPr>
    </dgm:pt>
    <dgm:pt modelId="{74ED36A9-D2D5-4DB6-B0E4-ECCEBDBABA66}" type="pres">
      <dgm:prSet presAssocID="{EAAE41D8-968D-425B-83E5-79D0044D0A28}" presName="rootConnector" presStyleLbl="node3" presStyleIdx="3" presStyleCnt="12"/>
      <dgm:spPr/>
    </dgm:pt>
    <dgm:pt modelId="{E312E5B4-6678-480C-868D-566FAE1E1164}" type="pres">
      <dgm:prSet presAssocID="{EAAE41D8-968D-425B-83E5-79D0044D0A28}" presName="hierChild4" presStyleCnt="0"/>
      <dgm:spPr/>
    </dgm:pt>
    <dgm:pt modelId="{C4F0A2C9-4F8C-444E-B4A9-BCDC59A243DB}" type="pres">
      <dgm:prSet presAssocID="{EAAE41D8-968D-425B-83E5-79D0044D0A28}" presName="hierChild5" presStyleCnt="0"/>
      <dgm:spPr/>
    </dgm:pt>
    <dgm:pt modelId="{02894615-56A2-4B89-B61B-3FB58861AE8C}" type="pres">
      <dgm:prSet presAssocID="{E1EDE6C5-0F60-47C2-B7C8-358FC53986E7}" presName="Name37" presStyleLbl="parChTrans1D3" presStyleIdx="4" presStyleCnt="12"/>
      <dgm:spPr/>
    </dgm:pt>
    <dgm:pt modelId="{2A045FAF-CE6C-4C3C-A63D-9908E5693F97}" type="pres">
      <dgm:prSet presAssocID="{F3A28012-DC7B-42A4-81FF-17F04FC252A1}" presName="hierRoot2" presStyleCnt="0">
        <dgm:presLayoutVars>
          <dgm:hierBranch val="init"/>
        </dgm:presLayoutVars>
      </dgm:prSet>
      <dgm:spPr/>
    </dgm:pt>
    <dgm:pt modelId="{64BB1108-B27F-4FD0-836F-4F70CD4A02D5}" type="pres">
      <dgm:prSet presAssocID="{F3A28012-DC7B-42A4-81FF-17F04FC252A1}" presName="rootComposite" presStyleCnt="0"/>
      <dgm:spPr/>
    </dgm:pt>
    <dgm:pt modelId="{692C380B-728E-40FE-AFC4-BD469A7C6614}" type="pres">
      <dgm:prSet presAssocID="{F3A28012-DC7B-42A4-81FF-17F04FC252A1}" presName="rootText" presStyleLbl="node3" presStyleIdx="4" presStyleCnt="12" custLinFactNeighborX="-22106" custLinFactNeighborY="4677">
        <dgm:presLayoutVars>
          <dgm:chPref val="3"/>
        </dgm:presLayoutVars>
      </dgm:prSet>
      <dgm:spPr>
        <a:prstGeom prst="roundRect">
          <a:avLst/>
        </a:prstGeom>
      </dgm:spPr>
    </dgm:pt>
    <dgm:pt modelId="{9A10AE01-8A64-4A51-8437-FF67062EDBDD}" type="pres">
      <dgm:prSet presAssocID="{F3A28012-DC7B-42A4-81FF-17F04FC252A1}" presName="rootConnector" presStyleLbl="node3" presStyleIdx="4" presStyleCnt="12"/>
      <dgm:spPr/>
    </dgm:pt>
    <dgm:pt modelId="{02E497C5-B4B4-408B-9DB6-69BE7F514EA4}" type="pres">
      <dgm:prSet presAssocID="{F3A28012-DC7B-42A4-81FF-17F04FC252A1}" presName="hierChild4" presStyleCnt="0"/>
      <dgm:spPr/>
    </dgm:pt>
    <dgm:pt modelId="{644D475B-8BF3-4937-A5AE-6B2BD88440A3}" type="pres">
      <dgm:prSet presAssocID="{F3A28012-DC7B-42A4-81FF-17F04FC252A1}" presName="hierChild5" presStyleCnt="0"/>
      <dgm:spPr/>
    </dgm:pt>
    <dgm:pt modelId="{B5D0A9C2-B692-4A3A-9F34-35EB564718B8}" type="pres">
      <dgm:prSet presAssocID="{6E4993A1-39E4-4160-9963-0FEBFB80B82A}" presName="hierChild5" presStyleCnt="0"/>
      <dgm:spPr/>
    </dgm:pt>
    <dgm:pt modelId="{1BCFA94A-5921-498A-80CC-49EACC329CD3}" type="pres">
      <dgm:prSet presAssocID="{C1CC0497-C2A0-40EE-901D-E49586355F57}" presName="Name37" presStyleLbl="parChTrans1D2" presStyleIdx="3" presStyleCnt="7"/>
      <dgm:spPr/>
    </dgm:pt>
    <dgm:pt modelId="{38A54782-2173-4C36-BC67-E12CCFFE2A24}" type="pres">
      <dgm:prSet presAssocID="{8945934B-3E9D-4006-9C89-97B5C141ED42}" presName="hierRoot2" presStyleCnt="0">
        <dgm:presLayoutVars>
          <dgm:hierBranch val="init"/>
        </dgm:presLayoutVars>
      </dgm:prSet>
      <dgm:spPr/>
    </dgm:pt>
    <dgm:pt modelId="{343A25B9-158E-4695-A09A-E1ED92B3C2D7}" type="pres">
      <dgm:prSet presAssocID="{8945934B-3E9D-4006-9C89-97B5C141ED42}" presName="rootComposite" presStyleCnt="0"/>
      <dgm:spPr/>
    </dgm:pt>
    <dgm:pt modelId="{C27A3FD6-1C5F-4678-9650-DB0C8E119AA3}" type="pres">
      <dgm:prSet presAssocID="{8945934B-3E9D-4006-9C89-97B5C141ED42}" presName="rootText" presStyleLbl="node2" presStyleIdx="3" presStyleCnt="7" custLinFactNeighborX="-22106" custLinFactNeighborY="4677">
        <dgm:presLayoutVars>
          <dgm:chPref val="3"/>
        </dgm:presLayoutVars>
      </dgm:prSet>
      <dgm:spPr>
        <a:prstGeom prst="roundRect">
          <a:avLst/>
        </a:prstGeom>
      </dgm:spPr>
    </dgm:pt>
    <dgm:pt modelId="{0B5E9590-AC2D-4DE7-ADC0-2C579B3BEEFE}" type="pres">
      <dgm:prSet presAssocID="{8945934B-3E9D-4006-9C89-97B5C141ED42}" presName="rootConnector" presStyleLbl="node2" presStyleIdx="3" presStyleCnt="7"/>
      <dgm:spPr/>
    </dgm:pt>
    <dgm:pt modelId="{9C4A9EAA-3718-4AD6-855B-342F00743BA2}" type="pres">
      <dgm:prSet presAssocID="{8945934B-3E9D-4006-9C89-97B5C141ED42}" presName="hierChild4" presStyleCnt="0"/>
      <dgm:spPr/>
    </dgm:pt>
    <dgm:pt modelId="{D993DFA7-CAB1-4249-B6DA-A077A1335492}" type="pres">
      <dgm:prSet presAssocID="{E60355DE-A727-4369-8837-B088501BAD77}" presName="Name37" presStyleLbl="parChTrans1D3" presStyleIdx="5" presStyleCnt="12"/>
      <dgm:spPr/>
    </dgm:pt>
    <dgm:pt modelId="{8ECDA4E4-C887-40DF-9F51-BE5B3B24DAA5}" type="pres">
      <dgm:prSet presAssocID="{AEE9CD93-1F64-4A60-96AB-BEF7AC95694A}" presName="hierRoot2" presStyleCnt="0">
        <dgm:presLayoutVars>
          <dgm:hierBranch val="init"/>
        </dgm:presLayoutVars>
      </dgm:prSet>
      <dgm:spPr/>
    </dgm:pt>
    <dgm:pt modelId="{8712732E-2A75-45E0-8406-51EFF16BA487}" type="pres">
      <dgm:prSet presAssocID="{AEE9CD93-1F64-4A60-96AB-BEF7AC95694A}" presName="rootComposite" presStyleCnt="0"/>
      <dgm:spPr/>
    </dgm:pt>
    <dgm:pt modelId="{34DDA6C4-7277-4582-89EE-7A512D400233}" type="pres">
      <dgm:prSet presAssocID="{AEE9CD93-1F64-4A60-96AB-BEF7AC95694A}" presName="rootText" presStyleLbl="node3" presStyleIdx="5" presStyleCnt="12" custLinFactNeighborX="-20902" custLinFactNeighborY="13120">
        <dgm:presLayoutVars>
          <dgm:chPref val="3"/>
        </dgm:presLayoutVars>
      </dgm:prSet>
      <dgm:spPr>
        <a:prstGeom prst="roundRect">
          <a:avLst/>
        </a:prstGeom>
      </dgm:spPr>
    </dgm:pt>
    <dgm:pt modelId="{1353F617-8C96-4D85-8896-9FC1DC084D2B}" type="pres">
      <dgm:prSet presAssocID="{AEE9CD93-1F64-4A60-96AB-BEF7AC95694A}" presName="rootConnector" presStyleLbl="node3" presStyleIdx="5" presStyleCnt="12"/>
      <dgm:spPr/>
    </dgm:pt>
    <dgm:pt modelId="{24DD936E-F791-44AF-95DF-BB294C869CF4}" type="pres">
      <dgm:prSet presAssocID="{AEE9CD93-1F64-4A60-96AB-BEF7AC95694A}" presName="hierChild4" presStyleCnt="0"/>
      <dgm:spPr/>
    </dgm:pt>
    <dgm:pt modelId="{9C73518A-B13C-479F-8B9F-39FF12A782EA}" type="pres">
      <dgm:prSet presAssocID="{AEE9CD93-1F64-4A60-96AB-BEF7AC95694A}" presName="hierChild5" presStyleCnt="0"/>
      <dgm:spPr/>
    </dgm:pt>
    <dgm:pt modelId="{BF6F6D1B-CF1D-41D1-BA88-4A184F8A6E04}" type="pres">
      <dgm:prSet presAssocID="{1470BF80-77B9-460C-8928-E9D5D0F6D994}" presName="Name37" presStyleLbl="parChTrans1D3" presStyleIdx="6" presStyleCnt="12"/>
      <dgm:spPr/>
    </dgm:pt>
    <dgm:pt modelId="{28F4FAB8-1807-49E5-9DE1-11B14D9AEE8B}" type="pres">
      <dgm:prSet presAssocID="{EA248298-0A5E-4B64-A45C-243A7AF46FD4}" presName="hierRoot2" presStyleCnt="0">
        <dgm:presLayoutVars>
          <dgm:hierBranch val="init"/>
        </dgm:presLayoutVars>
      </dgm:prSet>
      <dgm:spPr/>
    </dgm:pt>
    <dgm:pt modelId="{CDB7D066-28DD-49EA-8627-BA9CCE1AE40A}" type="pres">
      <dgm:prSet presAssocID="{EA248298-0A5E-4B64-A45C-243A7AF46FD4}" presName="rootComposite" presStyleCnt="0"/>
      <dgm:spPr/>
    </dgm:pt>
    <dgm:pt modelId="{83AF53D3-14B5-4D90-83F1-177362B87A04}" type="pres">
      <dgm:prSet presAssocID="{EA248298-0A5E-4B64-A45C-243A7AF46FD4}" presName="rootText" presStyleLbl="node3" presStyleIdx="6" presStyleCnt="12" custLinFactNeighborX="-17751" custLinFactNeighborY="6818">
        <dgm:presLayoutVars>
          <dgm:chPref val="3"/>
        </dgm:presLayoutVars>
      </dgm:prSet>
      <dgm:spPr>
        <a:prstGeom prst="roundRect">
          <a:avLst/>
        </a:prstGeom>
      </dgm:spPr>
    </dgm:pt>
    <dgm:pt modelId="{9471ED2C-7C64-4087-B994-950BD48EF3EB}" type="pres">
      <dgm:prSet presAssocID="{EA248298-0A5E-4B64-A45C-243A7AF46FD4}" presName="rootConnector" presStyleLbl="node3" presStyleIdx="6" presStyleCnt="12"/>
      <dgm:spPr/>
    </dgm:pt>
    <dgm:pt modelId="{6DF93F13-DECB-4F85-9BF5-DC6A9494D9B3}" type="pres">
      <dgm:prSet presAssocID="{EA248298-0A5E-4B64-A45C-243A7AF46FD4}" presName="hierChild4" presStyleCnt="0"/>
      <dgm:spPr/>
    </dgm:pt>
    <dgm:pt modelId="{6D17A69A-433A-4BCE-8F50-E6E51B13D739}" type="pres">
      <dgm:prSet presAssocID="{EA248298-0A5E-4B64-A45C-243A7AF46FD4}" presName="hierChild5" presStyleCnt="0"/>
      <dgm:spPr/>
    </dgm:pt>
    <dgm:pt modelId="{C9D44827-2889-4BCF-9DBB-8A5571CEBC3A}" type="pres">
      <dgm:prSet presAssocID="{8945934B-3E9D-4006-9C89-97B5C141ED42}" presName="hierChild5" presStyleCnt="0"/>
      <dgm:spPr/>
    </dgm:pt>
    <dgm:pt modelId="{027A991F-AA6C-4A74-AEC9-3C964EE73A5E}" type="pres">
      <dgm:prSet presAssocID="{1DB1F750-5D13-4C0B-B0D9-3DF918B974E3}" presName="Name37" presStyleLbl="parChTrans1D2" presStyleIdx="4" presStyleCnt="7"/>
      <dgm:spPr/>
    </dgm:pt>
    <dgm:pt modelId="{92E49F03-27D3-4FCD-A451-30F6512B25D2}" type="pres">
      <dgm:prSet presAssocID="{38D537A7-8CDA-4433-B39C-05EDCC2CE6D1}" presName="hierRoot2" presStyleCnt="0">
        <dgm:presLayoutVars>
          <dgm:hierBranch val="init"/>
        </dgm:presLayoutVars>
      </dgm:prSet>
      <dgm:spPr/>
    </dgm:pt>
    <dgm:pt modelId="{52E7FE42-96F8-408C-AE35-3DC87C399958}" type="pres">
      <dgm:prSet presAssocID="{38D537A7-8CDA-4433-B39C-05EDCC2CE6D1}" presName="rootComposite" presStyleCnt="0"/>
      <dgm:spPr/>
    </dgm:pt>
    <dgm:pt modelId="{B91065CA-920D-4948-8597-480C4CFEABEE}" type="pres">
      <dgm:prSet presAssocID="{38D537A7-8CDA-4433-B39C-05EDCC2CE6D1}" presName="rootText" presStyleLbl="node2" presStyleIdx="4" presStyleCnt="7" custLinFactNeighborX="-17751" custLinFactNeighborY="6818">
        <dgm:presLayoutVars>
          <dgm:chPref val="3"/>
        </dgm:presLayoutVars>
      </dgm:prSet>
      <dgm:spPr>
        <a:prstGeom prst="roundRect">
          <a:avLst/>
        </a:prstGeom>
      </dgm:spPr>
    </dgm:pt>
    <dgm:pt modelId="{43F5DB85-BF6B-4B68-8906-0DC3C172CD0B}" type="pres">
      <dgm:prSet presAssocID="{38D537A7-8CDA-4433-B39C-05EDCC2CE6D1}" presName="rootConnector" presStyleLbl="node2" presStyleIdx="4" presStyleCnt="7"/>
      <dgm:spPr/>
    </dgm:pt>
    <dgm:pt modelId="{87B4273A-FF28-44F6-BD6C-EE4DB4B54534}" type="pres">
      <dgm:prSet presAssocID="{38D537A7-8CDA-4433-B39C-05EDCC2CE6D1}" presName="hierChild4" presStyleCnt="0"/>
      <dgm:spPr/>
    </dgm:pt>
    <dgm:pt modelId="{51BF3B50-E5F3-4EF0-8AE4-5EC5CFCFB56A}" type="pres">
      <dgm:prSet presAssocID="{D3533836-1011-4DBA-86E3-595CFBB405CE}" presName="Name37" presStyleLbl="parChTrans1D3" presStyleIdx="7" presStyleCnt="12"/>
      <dgm:spPr/>
    </dgm:pt>
    <dgm:pt modelId="{1AA55139-0BE6-422F-AE4D-ECFF5FD33042}" type="pres">
      <dgm:prSet presAssocID="{4EA9A827-1D0C-4280-976A-17E9C7B39989}" presName="hierRoot2" presStyleCnt="0">
        <dgm:presLayoutVars>
          <dgm:hierBranch val="init"/>
        </dgm:presLayoutVars>
      </dgm:prSet>
      <dgm:spPr/>
    </dgm:pt>
    <dgm:pt modelId="{BF921635-9B68-499F-BD6C-2802882A0A6E}" type="pres">
      <dgm:prSet presAssocID="{4EA9A827-1D0C-4280-976A-17E9C7B39989}" presName="rootComposite" presStyleCnt="0"/>
      <dgm:spPr/>
    </dgm:pt>
    <dgm:pt modelId="{3B529A0F-A0F3-4425-A7F8-C45DE7DB7109}" type="pres">
      <dgm:prSet presAssocID="{4EA9A827-1D0C-4280-976A-17E9C7B39989}" presName="rootText" presStyleLbl="node3" presStyleIdx="7" presStyleCnt="12" custLinFactNeighborX="-17751" custLinFactNeighborY="6818">
        <dgm:presLayoutVars>
          <dgm:chPref val="3"/>
        </dgm:presLayoutVars>
      </dgm:prSet>
      <dgm:spPr>
        <a:prstGeom prst="roundRect">
          <a:avLst/>
        </a:prstGeom>
      </dgm:spPr>
    </dgm:pt>
    <dgm:pt modelId="{F4039337-214D-4CF3-9A96-225D072431B0}" type="pres">
      <dgm:prSet presAssocID="{4EA9A827-1D0C-4280-976A-17E9C7B39989}" presName="rootConnector" presStyleLbl="node3" presStyleIdx="7" presStyleCnt="12"/>
      <dgm:spPr/>
    </dgm:pt>
    <dgm:pt modelId="{F5C9B360-E34E-41DA-B76D-C9C6E7AD3D72}" type="pres">
      <dgm:prSet presAssocID="{4EA9A827-1D0C-4280-976A-17E9C7B39989}" presName="hierChild4" presStyleCnt="0"/>
      <dgm:spPr/>
    </dgm:pt>
    <dgm:pt modelId="{2DAE80FD-9D9C-4312-BB7A-A84ECE06E0A9}" type="pres">
      <dgm:prSet presAssocID="{4EA9A827-1D0C-4280-976A-17E9C7B39989}" presName="hierChild5" presStyleCnt="0"/>
      <dgm:spPr/>
    </dgm:pt>
    <dgm:pt modelId="{5629ABF3-744A-4A57-B25A-CD64036B123D}" type="pres">
      <dgm:prSet presAssocID="{38D537A7-8CDA-4433-B39C-05EDCC2CE6D1}" presName="hierChild5" presStyleCnt="0"/>
      <dgm:spPr/>
    </dgm:pt>
    <dgm:pt modelId="{2415386F-AD00-445B-9712-D91AAE9C11D8}" type="pres">
      <dgm:prSet presAssocID="{E51BED2E-E421-4056-8736-47A64944C2F2}" presName="Name37" presStyleLbl="parChTrans1D2" presStyleIdx="5" presStyleCnt="7"/>
      <dgm:spPr/>
    </dgm:pt>
    <dgm:pt modelId="{0C25ABBB-BC6A-45AB-9D85-99E8527311F7}" type="pres">
      <dgm:prSet presAssocID="{7CB98BD4-1FBE-4A17-B227-03A7C762C95E}" presName="hierRoot2" presStyleCnt="0">
        <dgm:presLayoutVars>
          <dgm:hierBranch val="init"/>
        </dgm:presLayoutVars>
      </dgm:prSet>
      <dgm:spPr/>
    </dgm:pt>
    <dgm:pt modelId="{B54868CD-5C7D-47A3-9599-75F4EC434FA1}" type="pres">
      <dgm:prSet presAssocID="{7CB98BD4-1FBE-4A17-B227-03A7C762C95E}" presName="rootComposite" presStyleCnt="0"/>
      <dgm:spPr/>
    </dgm:pt>
    <dgm:pt modelId="{FF882C0D-4FF7-40A1-86C7-F7095909C772}" type="pres">
      <dgm:prSet presAssocID="{7CB98BD4-1FBE-4A17-B227-03A7C762C95E}" presName="rootText" presStyleLbl="node2" presStyleIdx="5" presStyleCnt="7">
        <dgm:presLayoutVars>
          <dgm:chPref val="3"/>
        </dgm:presLayoutVars>
      </dgm:prSet>
      <dgm:spPr>
        <a:prstGeom prst="roundRect">
          <a:avLst/>
        </a:prstGeom>
      </dgm:spPr>
    </dgm:pt>
    <dgm:pt modelId="{95DE1286-9671-41BE-871C-9D33B85A1AB2}" type="pres">
      <dgm:prSet presAssocID="{7CB98BD4-1FBE-4A17-B227-03A7C762C95E}" presName="rootConnector" presStyleLbl="node2" presStyleIdx="5" presStyleCnt="7"/>
      <dgm:spPr/>
    </dgm:pt>
    <dgm:pt modelId="{D3E18058-C4E5-4E4E-B7E6-9DF17F2F4949}" type="pres">
      <dgm:prSet presAssocID="{7CB98BD4-1FBE-4A17-B227-03A7C762C95E}" presName="hierChild4" presStyleCnt="0"/>
      <dgm:spPr/>
    </dgm:pt>
    <dgm:pt modelId="{ADD66647-F071-4EE7-A02C-5252D65A8554}" type="pres">
      <dgm:prSet presAssocID="{7CB98BD4-1FBE-4A17-B227-03A7C762C95E}" presName="hierChild5" presStyleCnt="0"/>
      <dgm:spPr/>
    </dgm:pt>
    <dgm:pt modelId="{B8C1567C-FD24-404F-AED9-CEA3A615FBD7}" type="pres">
      <dgm:prSet presAssocID="{B4E77C83-8422-42D8-923B-A2A91E1A694D}" presName="Name37" presStyleLbl="parChTrans1D2" presStyleIdx="6" presStyleCnt="7"/>
      <dgm:spPr/>
    </dgm:pt>
    <dgm:pt modelId="{8C734351-8201-4487-B46C-727EAF139810}" type="pres">
      <dgm:prSet presAssocID="{B412C1E9-20BD-4486-8765-6C57CEAD01CD}" presName="hierRoot2" presStyleCnt="0">
        <dgm:presLayoutVars>
          <dgm:hierBranch val="init"/>
        </dgm:presLayoutVars>
      </dgm:prSet>
      <dgm:spPr/>
    </dgm:pt>
    <dgm:pt modelId="{17019FC6-1835-4185-A775-B4B60B986E92}" type="pres">
      <dgm:prSet presAssocID="{B412C1E9-20BD-4486-8765-6C57CEAD01CD}" presName="rootComposite" presStyleCnt="0"/>
      <dgm:spPr/>
    </dgm:pt>
    <dgm:pt modelId="{BC9437B8-96EE-4B26-9B7B-D0E07353C51E}" type="pres">
      <dgm:prSet presAssocID="{B412C1E9-20BD-4486-8765-6C57CEAD01CD}" presName="rootText" presStyleLbl="node2" presStyleIdx="6" presStyleCnt="7">
        <dgm:presLayoutVars>
          <dgm:chPref val="3"/>
        </dgm:presLayoutVars>
      </dgm:prSet>
      <dgm:spPr>
        <a:prstGeom prst="roundRect">
          <a:avLst/>
        </a:prstGeom>
      </dgm:spPr>
    </dgm:pt>
    <dgm:pt modelId="{94400B1C-5CE9-4DD7-A82F-5C88A7D02713}" type="pres">
      <dgm:prSet presAssocID="{B412C1E9-20BD-4486-8765-6C57CEAD01CD}" presName="rootConnector" presStyleLbl="node2" presStyleIdx="6" presStyleCnt="7"/>
      <dgm:spPr/>
    </dgm:pt>
    <dgm:pt modelId="{6F8C6497-4F3E-4E10-A68D-937D83CA1A6B}" type="pres">
      <dgm:prSet presAssocID="{B412C1E9-20BD-4486-8765-6C57CEAD01CD}" presName="hierChild4" presStyleCnt="0"/>
      <dgm:spPr/>
    </dgm:pt>
    <dgm:pt modelId="{EF207C9E-FF4B-47A2-A547-CCCDD3A62152}" type="pres">
      <dgm:prSet presAssocID="{06BC84B2-C41D-44A6-86C0-0B4775592E2D}" presName="Name37" presStyleLbl="parChTrans1D3" presStyleIdx="8" presStyleCnt="12"/>
      <dgm:spPr/>
    </dgm:pt>
    <dgm:pt modelId="{42D3A35B-4DAF-4913-8613-6347E5219C44}" type="pres">
      <dgm:prSet presAssocID="{ECDF8F62-687C-4ADB-94A4-68E62232FCCC}" presName="hierRoot2" presStyleCnt="0">
        <dgm:presLayoutVars>
          <dgm:hierBranch val="init"/>
        </dgm:presLayoutVars>
      </dgm:prSet>
      <dgm:spPr/>
    </dgm:pt>
    <dgm:pt modelId="{A60E748E-9689-413C-B3D3-FF8DA5928F91}" type="pres">
      <dgm:prSet presAssocID="{ECDF8F62-687C-4ADB-94A4-68E62232FCCC}" presName="rootComposite" presStyleCnt="0"/>
      <dgm:spPr/>
    </dgm:pt>
    <dgm:pt modelId="{248F95E3-809C-46E1-9203-FB533B3351D8}" type="pres">
      <dgm:prSet presAssocID="{ECDF8F62-687C-4ADB-94A4-68E62232FCCC}" presName="rootText" presStyleLbl="node3" presStyleIdx="8" presStyleCnt="12">
        <dgm:presLayoutVars>
          <dgm:chPref val="3"/>
        </dgm:presLayoutVars>
      </dgm:prSet>
      <dgm:spPr>
        <a:prstGeom prst="flowChartAlternateProcess">
          <a:avLst/>
        </a:prstGeom>
      </dgm:spPr>
    </dgm:pt>
    <dgm:pt modelId="{9AE3FDAC-1EAA-479A-A362-BCD40C6D3067}" type="pres">
      <dgm:prSet presAssocID="{ECDF8F62-687C-4ADB-94A4-68E62232FCCC}" presName="rootConnector" presStyleLbl="node3" presStyleIdx="8" presStyleCnt="12"/>
      <dgm:spPr/>
    </dgm:pt>
    <dgm:pt modelId="{8A25ED73-64A4-4FC0-BFDE-5E1F03BFCFAE}" type="pres">
      <dgm:prSet presAssocID="{ECDF8F62-687C-4ADB-94A4-68E62232FCCC}" presName="hierChild4" presStyleCnt="0"/>
      <dgm:spPr/>
    </dgm:pt>
    <dgm:pt modelId="{1480BC68-0E13-4C13-8269-6C3873B762EC}" type="pres">
      <dgm:prSet presAssocID="{ECDF8F62-687C-4ADB-94A4-68E62232FCCC}" presName="hierChild5" presStyleCnt="0"/>
      <dgm:spPr/>
    </dgm:pt>
    <dgm:pt modelId="{2F4713D2-E7FA-4CF3-A046-937F17C443D6}" type="pres">
      <dgm:prSet presAssocID="{EBC4B653-EF87-4824-8AE7-1B157E16C257}" presName="Name37" presStyleLbl="parChTrans1D3" presStyleIdx="9" presStyleCnt="12"/>
      <dgm:spPr/>
    </dgm:pt>
    <dgm:pt modelId="{EFF23EAC-CCA4-4FF8-9701-5AAB7F5C643E}" type="pres">
      <dgm:prSet presAssocID="{E893B8DF-E9D6-46DC-9740-E9D6BF666D73}" presName="hierRoot2" presStyleCnt="0">
        <dgm:presLayoutVars>
          <dgm:hierBranch val="init"/>
        </dgm:presLayoutVars>
      </dgm:prSet>
      <dgm:spPr/>
    </dgm:pt>
    <dgm:pt modelId="{572346FD-9E02-491E-BAD0-376B6E206813}" type="pres">
      <dgm:prSet presAssocID="{E893B8DF-E9D6-46DC-9740-E9D6BF666D73}" presName="rootComposite" presStyleCnt="0"/>
      <dgm:spPr/>
    </dgm:pt>
    <dgm:pt modelId="{F03F3A77-1322-4CDF-8E4E-D17846B4A479}" type="pres">
      <dgm:prSet presAssocID="{E893B8DF-E9D6-46DC-9740-E9D6BF666D73}" presName="rootText" presStyleLbl="node3" presStyleIdx="9" presStyleCnt="12">
        <dgm:presLayoutVars>
          <dgm:chPref val="3"/>
        </dgm:presLayoutVars>
      </dgm:prSet>
      <dgm:spPr>
        <a:prstGeom prst="roundRect">
          <a:avLst/>
        </a:prstGeom>
      </dgm:spPr>
    </dgm:pt>
    <dgm:pt modelId="{8F663B39-21A0-485A-9ABF-EEC8CCB74105}" type="pres">
      <dgm:prSet presAssocID="{E893B8DF-E9D6-46DC-9740-E9D6BF666D73}" presName="rootConnector" presStyleLbl="node3" presStyleIdx="9" presStyleCnt="12"/>
      <dgm:spPr/>
    </dgm:pt>
    <dgm:pt modelId="{D7AFCED0-C946-4DF7-8D39-7D862335E67D}" type="pres">
      <dgm:prSet presAssocID="{E893B8DF-E9D6-46DC-9740-E9D6BF666D73}" presName="hierChild4" presStyleCnt="0"/>
      <dgm:spPr/>
    </dgm:pt>
    <dgm:pt modelId="{49A47B81-F540-49AB-87F7-DFF12CD70AED}" type="pres">
      <dgm:prSet presAssocID="{E893B8DF-E9D6-46DC-9740-E9D6BF666D73}" presName="hierChild5" presStyleCnt="0"/>
      <dgm:spPr/>
    </dgm:pt>
    <dgm:pt modelId="{FE2D30FE-F5E0-4597-A631-C498F5FD92E6}" type="pres">
      <dgm:prSet presAssocID="{C3EC09E0-E9E7-41B8-BC82-358103461BC4}" presName="Name37" presStyleLbl="parChTrans1D3" presStyleIdx="10" presStyleCnt="12"/>
      <dgm:spPr/>
    </dgm:pt>
    <dgm:pt modelId="{7979A6A5-EDDC-41BC-87FA-9E8D2B68B0D7}" type="pres">
      <dgm:prSet presAssocID="{AB415103-A36F-4C14-8B4B-989ED07B5B3F}" presName="hierRoot2" presStyleCnt="0">
        <dgm:presLayoutVars>
          <dgm:hierBranch val="init"/>
        </dgm:presLayoutVars>
      </dgm:prSet>
      <dgm:spPr/>
    </dgm:pt>
    <dgm:pt modelId="{7B0417DD-1E5F-445C-9286-F473841CAB68}" type="pres">
      <dgm:prSet presAssocID="{AB415103-A36F-4C14-8B4B-989ED07B5B3F}" presName="rootComposite" presStyleCnt="0"/>
      <dgm:spPr/>
    </dgm:pt>
    <dgm:pt modelId="{84A15068-EF74-4D64-AC5D-D7B206BEDA8B}" type="pres">
      <dgm:prSet presAssocID="{AB415103-A36F-4C14-8B4B-989ED07B5B3F}" presName="rootText" presStyleLbl="node3" presStyleIdx="10" presStyleCnt="12">
        <dgm:presLayoutVars>
          <dgm:chPref val="3"/>
        </dgm:presLayoutVars>
      </dgm:prSet>
      <dgm:spPr>
        <a:prstGeom prst="roundRect">
          <a:avLst/>
        </a:prstGeom>
      </dgm:spPr>
    </dgm:pt>
    <dgm:pt modelId="{BF6751A9-5EA0-49D9-8EAA-725863E7CFDD}" type="pres">
      <dgm:prSet presAssocID="{AB415103-A36F-4C14-8B4B-989ED07B5B3F}" presName="rootConnector" presStyleLbl="node3" presStyleIdx="10" presStyleCnt="12"/>
      <dgm:spPr/>
    </dgm:pt>
    <dgm:pt modelId="{2BEDD20C-65CF-4D64-9476-A203470055FC}" type="pres">
      <dgm:prSet presAssocID="{AB415103-A36F-4C14-8B4B-989ED07B5B3F}" presName="hierChild4" presStyleCnt="0"/>
      <dgm:spPr/>
    </dgm:pt>
    <dgm:pt modelId="{4BD672B7-2C60-4D1D-9923-3CA73D62BD01}" type="pres">
      <dgm:prSet presAssocID="{AB415103-A36F-4C14-8B4B-989ED07B5B3F}" presName="hierChild5" presStyleCnt="0"/>
      <dgm:spPr/>
    </dgm:pt>
    <dgm:pt modelId="{2B89EDA1-92B0-4C0E-A7EE-BC580C5F9E0C}" type="pres">
      <dgm:prSet presAssocID="{CB10E4C8-9039-46C7-934E-537B6FE33A3B}" presName="Name37" presStyleLbl="parChTrans1D3" presStyleIdx="11" presStyleCnt="12"/>
      <dgm:spPr/>
    </dgm:pt>
    <dgm:pt modelId="{F87F4D78-77D5-46F8-B3C9-3E95085147C4}" type="pres">
      <dgm:prSet presAssocID="{9266751B-B411-4BF2-911B-59EB0F039039}" presName="hierRoot2" presStyleCnt="0">
        <dgm:presLayoutVars>
          <dgm:hierBranch val="init"/>
        </dgm:presLayoutVars>
      </dgm:prSet>
      <dgm:spPr/>
    </dgm:pt>
    <dgm:pt modelId="{F0AD2463-7843-4586-A6D4-9B1E1AA5A158}" type="pres">
      <dgm:prSet presAssocID="{9266751B-B411-4BF2-911B-59EB0F039039}" presName="rootComposite" presStyleCnt="0"/>
      <dgm:spPr/>
    </dgm:pt>
    <dgm:pt modelId="{69DF0D6E-F91C-4F90-BA00-706581613803}" type="pres">
      <dgm:prSet presAssocID="{9266751B-B411-4BF2-911B-59EB0F039039}" presName="rootText" presStyleLbl="node3" presStyleIdx="11" presStyleCnt="12">
        <dgm:presLayoutVars>
          <dgm:chPref val="3"/>
        </dgm:presLayoutVars>
      </dgm:prSet>
      <dgm:spPr>
        <a:prstGeom prst="roundRect">
          <a:avLst/>
        </a:prstGeom>
      </dgm:spPr>
    </dgm:pt>
    <dgm:pt modelId="{0A3431CA-1BD2-4F53-8813-A73C4EE41267}" type="pres">
      <dgm:prSet presAssocID="{9266751B-B411-4BF2-911B-59EB0F039039}" presName="rootConnector" presStyleLbl="node3" presStyleIdx="11" presStyleCnt="12"/>
      <dgm:spPr/>
    </dgm:pt>
    <dgm:pt modelId="{4BC1D410-D925-47AF-80B5-F93B5FC047E7}" type="pres">
      <dgm:prSet presAssocID="{9266751B-B411-4BF2-911B-59EB0F039039}" presName="hierChild4" presStyleCnt="0"/>
      <dgm:spPr/>
    </dgm:pt>
    <dgm:pt modelId="{7B6BDC4F-3B60-4103-B85A-641C6D2C68E0}" type="pres">
      <dgm:prSet presAssocID="{9266751B-B411-4BF2-911B-59EB0F039039}" presName="hierChild5" presStyleCnt="0"/>
      <dgm:spPr/>
    </dgm:pt>
    <dgm:pt modelId="{F6AD75C2-AB7B-4C91-BF3F-0563C1BADC68}" type="pres">
      <dgm:prSet presAssocID="{B412C1E9-20BD-4486-8765-6C57CEAD01CD}" presName="hierChild5" presStyleCnt="0"/>
      <dgm:spPr/>
    </dgm:pt>
    <dgm:pt modelId="{ED973C51-9BDC-4C22-A40C-399C735B3A59}" type="pres">
      <dgm:prSet presAssocID="{69284725-5284-4F59-A16F-8CCEE058C236}" presName="hierChild3" presStyleCnt="0"/>
      <dgm:spPr/>
    </dgm:pt>
  </dgm:ptLst>
  <dgm:cxnLst>
    <dgm:cxn modelId="{49787706-C316-4D9B-9EF8-691B2F3DA01E}" type="presOf" srcId="{B412C1E9-20BD-4486-8765-6C57CEAD01CD}" destId="{94400B1C-5CE9-4DD7-A82F-5C88A7D02713}" srcOrd="1" destOrd="0" presId="urn:microsoft.com/office/officeart/2005/8/layout/orgChart1"/>
    <dgm:cxn modelId="{5842B60C-10DB-4D36-B1DC-A6A85FBF6D66}" srcId="{B412C1E9-20BD-4486-8765-6C57CEAD01CD}" destId="{E893B8DF-E9D6-46DC-9740-E9D6BF666D73}" srcOrd="1" destOrd="0" parTransId="{EBC4B653-EF87-4824-8AE7-1B157E16C257}" sibTransId="{0B742583-FD48-42FA-A395-8E3F3CAFC20C}"/>
    <dgm:cxn modelId="{E360FA0C-8A36-4FD7-84E9-BCD7FCC0B543}" type="presOf" srcId="{EA248298-0A5E-4B64-A45C-243A7AF46FD4}" destId="{83AF53D3-14B5-4D90-83F1-177362B87A04}" srcOrd="0" destOrd="0" presId="urn:microsoft.com/office/officeart/2005/8/layout/orgChart1"/>
    <dgm:cxn modelId="{D30F100E-BE73-4150-B875-F8C6690D460E}" type="presOf" srcId="{7C5DAAA7-C83D-4C98-9410-B230202E90DB}" destId="{0DC29C0F-8320-4444-A8D9-C8C7D075F23D}" srcOrd="0" destOrd="0" presId="urn:microsoft.com/office/officeart/2005/8/layout/orgChart1"/>
    <dgm:cxn modelId="{E713FE0F-DA7B-4E8E-8B58-EC10DB60ADA9}" type="presOf" srcId="{CB10E4C8-9039-46C7-934E-537B6FE33A3B}" destId="{2B89EDA1-92B0-4C0E-A7EE-BC580C5F9E0C}" srcOrd="0" destOrd="0" presId="urn:microsoft.com/office/officeart/2005/8/layout/orgChart1"/>
    <dgm:cxn modelId="{CBB65617-2181-44AA-9B9F-ED6D4A25BEEC}" type="presOf" srcId="{F3A28012-DC7B-42A4-81FF-17F04FC252A1}" destId="{692C380B-728E-40FE-AFC4-BD469A7C6614}" srcOrd="0" destOrd="0" presId="urn:microsoft.com/office/officeart/2005/8/layout/orgChart1"/>
    <dgm:cxn modelId="{A3855C1F-5714-4AB9-8CB9-8C38AF7BDD7E}" type="presOf" srcId="{9266751B-B411-4BF2-911B-59EB0F039039}" destId="{69DF0D6E-F91C-4F90-BA00-706581613803}" srcOrd="0" destOrd="0" presId="urn:microsoft.com/office/officeart/2005/8/layout/orgChart1"/>
    <dgm:cxn modelId="{7B24581F-3FB2-48E7-8063-F96FBE756DC7}" srcId="{8945934B-3E9D-4006-9C89-97B5C141ED42}" destId="{AEE9CD93-1F64-4A60-96AB-BEF7AC95694A}" srcOrd="0" destOrd="0" parTransId="{E60355DE-A727-4369-8837-B088501BAD77}" sibTransId="{DDFDB7A4-5FE4-400A-99B3-2B28946C501A}"/>
    <dgm:cxn modelId="{15503B21-69E6-4BBF-92DA-68F0854E36A7}" type="presOf" srcId="{EAAE41D8-968D-425B-83E5-79D0044D0A28}" destId="{74ED36A9-D2D5-4DB6-B0E4-ECCEBDBABA66}" srcOrd="1" destOrd="0" presId="urn:microsoft.com/office/officeart/2005/8/layout/orgChart1"/>
    <dgm:cxn modelId="{02375328-612C-4A0A-A3D5-AE6959BB3FB2}" type="presOf" srcId="{0AE13F9C-A811-4103-B177-30C587723BDA}" destId="{C9144D89-060C-453F-8EB9-9F9098148718}" srcOrd="0" destOrd="0" presId="urn:microsoft.com/office/officeart/2005/8/layout/orgChart1"/>
    <dgm:cxn modelId="{2884D929-809F-402E-A97B-827536A42FBF}" type="presOf" srcId="{4EA9A827-1D0C-4280-976A-17E9C7B39989}" destId="{F4039337-214D-4CF3-9A96-225D072431B0}" srcOrd="1" destOrd="0" presId="urn:microsoft.com/office/officeart/2005/8/layout/orgChart1"/>
    <dgm:cxn modelId="{C6779B2A-88DB-4C20-AEEB-80CFF52B3021}" srcId="{66A1CE29-0393-4FF5-9A4A-3BE5445B542E}" destId="{E5A2101F-4CA6-4C48-8B4C-FB319DB56C03}" srcOrd="1" destOrd="0" parTransId="{B770A37C-7CB3-4CF0-8B1D-22F66830DC96}" sibTransId="{526E6671-C7B6-43F1-AEB1-9C4C46667788}"/>
    <dgm:cxn modelId="{15F27A2B-B606-4F64-9C75-A3045ED05D90}" type="presOf" srcId="{E1EDE6C5-0F60-47C2-B7C8-358FC53986E7}" destId="{02894615-56A2-4B89-B61B-3FB58861AE8C}" srcOrd="0" destOrd="0" presId="urn:microsoft.com/office/officeart/2005/8/layout/orgChart1"/>
    <dgm:cxn modelId="{9BB66A31-BF1A-4233-A1A8-E66D3550BE01}" srcId="{6E4993A1-39E4-4160-9963-0FEBFB80B82A}" destId="{F3A28012-DC7B-42A4-81FF-17F04FC252A1}" srcOrd="1" destOrd="0" parTransId="{E1EDE6C5-0F60-47C2-B7C8-358FC53986E7}" sibTransId="{F65A196D-21CE-4774-B5D0-9458DB088F8B}"/>
    <dgm:cxn modelId="{863C8B37-6260-4634-9123-7CCFA96BBFEF}" type="presOf" srcId="{7C5DAAA7-C83D-4C98-9410-B230202E90DB}" destId="{FB291CF0-5A98-4817-A0C0-6851C54870E5}" srcOrd="1" destOrd="0" presId="urn:microsoft.com/office/officeart/2005/8/layout/orgChart1"/>
    <dgm:cxn modelId="{3B4AB538-4BE1-4B6F-8B77-905853DE1BB8}" type="presOf" srcId="{4EA9A827-1D0C-4280-976A-17E9C7B39989}" destId="{3B529A0F-A0F3-4425-A7F8-C45DE7DB7109}" srcOrd="0" destOrd="0" presId="urn:microsoft.com/office/officeart/2005/8/layout/orgChart1"/>
    <dgm:cxn modelId="{F08EBF3A-907D-4680-BDEC-D4A119C9FD02}" srcId="{69284725-5284-4F59-A16F-8CCEE058C236}" destId="{38D537A7-8CDA-4433-B39C-05EDCC2CE6D1}" srcOrd="4" destOrd="0" parTransId="{1DB1F750-5D13-4C0B-B0D9-3DF918B974E3}" sibTransId="{E8E9D9A0-89FF-42F0-A05E-D16B0235913B}"/>
    <dgm:cxn modelId="{D734073F-8CB2-474D-B9A6-E466A59038BF}" srcId="{B412C1E9-20BD-4486-8765-6C57CEAD01CD}" destId="{AB415103-A36F-4C14-8B4B-989ED07B5B3F}" srcOrd="2" destOrd="0" parTransId="{C3EC09E0-E9E7-41B8-BC82-358103461BC4}" sibTransId="{907D218C-FCE9-4D9E-A222-C452A08243DC}"/>
    <dgm:cxn modelId="{1D08EE5D-A9DA-4583-AE67-02747EC2B009}" type="presOf" srcId="{E5A2101F-4CA6-4C48-8B4C-FB319DB56C03}" destId="{3B6CFCD1-D539-422A-B955-D7684C617225}" srcOrd="1" destOrd="0" presId="urn:microsoft.com/office/officeart/2005/8/layout/orgChart1"/>
    <dgm:cxn modelId="{EC533861-E0D2-4459-9566-D9104610B9B1}" type="presOf" srcId="{ECDF8F62-687C-4ADB-94A4-68E62232FCCC}" destId="{9AE3FDAC-1EAA-479A-A362-BCD40C6D3067}" srcOrd="1" destOrd="0" presId="urn:microsoft.com/office/officeart/2005/8/layout/orgChart1"/>
    <dgm:cxn modelId="{4548AF43-F667-4251-BE43-16747BB4AAAD}" type="presOf" srcId="{AEE9CD93-1F64-4A60-96AB-BEF7AC95694A}" destId="{1353F617-8C96-4D85-8896-9FC1DC084D2B}" srcOrd="1" destOrd="0" presId="urn:microsoft.com/office/officeart/2005/8/layout/orgChart1"/>
    <dgm:cxn modelId="{178D1964-4BF8-4F4D-B412-97D83437648C}" type="presOf" srcId="{D48461A7-9087-4BF3-A9F2-D18AD8C61240}" destId="{939BBFD0-30A6-4260-BE57-DD13C16D4F27}" srcOrd="0" destOrd="0" presId="urn:microsoft.com/office/officeart/2005/8/layout/orgChart1"/>
    <dgm:cxn modelId="{27B46F44-0F98-4947-A32B-647B863483CB}" srcId="{69284725-5284-4F59-A16F-8CCEE058C236}" destId="{8945934B-3E9D-4006-9C89-97B5C141ED42}" srcOrd="3" destOrd="0" parTransId="{C1CC0497-C2A0-40EE-901D-E49586355F57}" sibTransId="{F18BF192-9C11-437C-B273-1014FF5B49AD}"/>
    <dgm:cxn modelId="{E3EF1146-6A72-4E27-AE6A-03CD41E49E25}" type="presOf" srcId="{AB415103-A36F-4C14-8B4B-989ED07B5B3F}" destId="{84A15068-EF74-4D64-AC5D-D7B206BEDA8B}" srcOrd="0" destOrd="0" presId="urn:microsoft.com/office/officeart/2005/8/layout/orgChart1"/>
    <dgm:cxn modelId="{B1215547-9D0E-44C1-BA0C-E68522E4FF5F}" type="presOf" srcId="{1DB1F750-5D13-4C0B-B0D9-3DF918B974E3}" destId="{027A991F-AA6C-4A74-AEC9-3C964EE73A5E}" srcOrd="0" destOrd="0" presId="urn:microsoft.com/office/officeart/2005/8/layout/orgChart1"/>
    <dgm:cxn modelId="{D0DFD647-FAA2-43B6-BB2F-DB9B8A62066F}" type="presOf" srcId="{93AE4356-8F24-4457-AF35-8DF277531AE4}" destId="{78D1450B-A3F0-4860-841B-E23C2C87DA5F}" srcOrd="0" destOrd="0" presId="urn:microsoft.com/office/officeart/2005/8/layout/orgChart1"/>
    <dgm:cxn modelId="{7A04FD47-7A35-4A8C-AF5D-1FED3D8D3085}" type="presOf" srcId="{38D537A7-8CDA-4433-B39C-05EDCC2CE6D1}" destId="{B91065CA-920D-4948-8597-480C4CFEABEE}" srcOrd="0" destOrd="0" presId="urn:microsoft.com/office/officeart/2005/8/layout/orgChart1"/>
    <dgm:cxn modelId="{AA225569-8CCE-4404-A7BD-1928C2A4FF74}" type="presOf" srcId="{47E59178-344B-4423-879D-8F1B4950CBB7}" destId="{F9761D09-BEEC-46D0-989C-CA68CC332605}" srcOrd="0" destOrd="0" presId="urn:microsoft.com/office/officeart/2005/8/layout/orgChart1"/>
    <dgm:cxn modelId="{17FE8E6A-6FC3-4845-9C8B-3BB5C3B4CAEF}" type="presOf" srcId="{C3EC09E0-E9E7-41B8-BC82-358103461BC4}" destId="{FE2D30FE-F5E0-4597-A631-C498F5FD92E6}" srcOrd="0" destOrd="0" presId="urn:microsoft.com/office/officeart/2005/8/layout/orgChart1"/>
    <dgm:cxn modelId="{D76D3E6B-010F-42CC-AB93-96C0857C3222}" type="presOf" srcId="{ECDF8F62-687C-4ADB-94A4-68E62232FCCC}" destId="{248F95E3-809C-46E1-9203-FB533B3351D8}" srcOrd="0" destOrd="0" presId="urn:microsoft.com/office/officeart/2005/8/layout/orgChart1"/>
    <dgm:cxn modelId="{77B0206C-35BC-44F5-A5E2-96358EB1BDD8}" type="presOf" srcId="{8945934B-3E9D-4006-9C89-97B5C141ED42}" destId="{C27A3FD6-1C5F-4678-9650-DB0C8E119AA3}" srcOrd="0" destOrd="0" presId="urn:microsoft.com/office/officeart/2005/8/layout/orgChart1"/>
    <dgm:cxn modelId="{59B6574D-7DBB-4B4E-8DEB-A24B3FD1158D}" type="presOf" srcId="{93AE4356-8F24-4457-AF35-8DF277531AE4}" destId="{90159206-DC2C-4F74-8CD7-47649C91B733}" srcOrd="1" destOrd="0" presId="urn:microsoft.com/office/officeart/2005/8/layout/orgChart1"/>
    <dgm:cxn modelId="{BE2BF54E-AB82-490F-83A1-B85E807A7D8E}" srcId="{69284725-5284-4F59-A16F-8CCEE058C236}" destId="{6E4993A1-39E4-4160-9963-0FEBFB80B82A}" srcOrd="2" destOrd="0" parTransId="{47E59178-344B-4423-879D-8F1B4950CBB7}" sibTransId="{5B4DF4AE-0F52-4CF9-8D81-CCE4A619F017}"/>
    <dgm:cxn modelId="{3136E373-6941-4A18-B9C6-7CE277F0C532}" type="presOf" srcId="{1470BF80-77B9-460C-8928-E9D5D0F6D994}" destId="{BF6F6D1B-CF1D-41D1-BA88-4A184F8A6E04}" srcOrd="0" destOrd="0" presId="urn:microsoft.com/office/officeart/2005/8/layout/orgChart1"/>
    <dgm:cxn modelId="{E0905974-1A88-4C88-B38A-67B9775666DC}" type="presOf" srcId="{AEE9CD93-1F64-4A60-96AB-BEF7AC95694A}" destId="{34DDA6C4-7277-4582-89EE-7A512D400233}" srcOrd="0" destOrd="0" presId="urn:microsoft.com/office/officeart/2005/8/layout/orgChart1"/>
    <dgm:cxn modelId="{11EE0258-EC8D-4528-8AEA-1EC66834037A}" srcId="{B412C1E9-20BD-4486-8765-6C57CEAD01CD}" destId="{ECDF8F62-687C-4ADB-94A4-68E62232FCCC}" srcOrd="0" destOrd="0" parTransId="{06BC84B2-C41D-44A6-86C0-0B4775592E2D}" sibTransId="{291131AE-FB07-4E1C-B1D0-7B6D7D67252C}"/>
    <dgm:cxn modelId="{1A0EF358-4392-4CD2-A1EA-988A84FDEF62}" type="presOf" srcId="{25CF783B-A265-46B9-A1D8-EEBD92AA55F4}" destId="{9EFEF38A-818A-4E13-828C-7E34B65AEF1E}" srcOrd="0" destOrd="0" presId="urn:microsoft.com/office/officeart/2005/8/layout/orgChart1"/>
    <dgm:cxn modelId="{F9F86079-A9FC-48AC-AE48-257FBBDFEFA6}" type="presOf" srcId="{D30B4977-42E4-4DB0-AACD-D048E140A87E}" destId="{39B39994-56EC-4D29-A87D-51B0A7635196}" srcOrd="0" destOrd="0" presId="urn:microsoft.com/office/officeart/2005/8/layout/orgChart1"/>
    <dgm:cxn modelId="{93CF117F-6B6A-47E1-B125-47833503D5C7}" srcId="{38D537A7-8CDA-4433-B39C-05EDCC2CE6D1}" destId="{4EA9A827-1D0C-4280-976A-17E9C7B39989}" srcOrd="0" destOrd="0" parTransId="{D3533836-1011-4DBA-86E3-595CFBB405CE}" sibTransId="{D49E4B31-6384-424C-B1FB-239F228396E2}"/>
    <dgm:cxn modelId="{17747983-5F32-4AFC-8645-70E189497C22}" srcId="{624F8E3F-B6DC-47F9-A68B-3750C64C6F30}" destId="{69284725-5284-4F59-A16F-8CCEE058C236}" srcOrd="0" destOrd="0" parTransId="{4EA76376-5B82-4CDD-9698-341C468DAC7F}" sibTransId="{962F185C-0F42-4FF3-B3F3-E1CAD6D4347A}"/>
    <dgm:cxn modelId="{0D4FD085-B638-4320-A53E-A35D5DF6DF58}" type="presOf" srcId="{8945934B-3E9D-4006-9C89-97B5C141ED42}" destId="{0B5E9590-AC2D-4DE7-ADC0-2C579B3BEEFE}" srcOrd="1" destOrd="0" presId="urn:microsoft.com/office/officeart/2005/8/layout/orgChart1"/>
    <dgm:cxn modelId="{AF547A88-63F4-41E7-AA12-E155FED9CD5C}" type="presOf" srcId="{66A1CE29-0393-4FF5-9A4A-3BE5445B542E}" destId="{629FEB90-7FD0-44A8-B75B-9D5235C94F26}" srcOrd="0" destOrd="0" presId="urn:microsoft.com/office/officeart/2005/8/layout/orgChart1"/>
    <dgm:cxn modelId="{6D96A492-2572-4B06-B296-8814DD58CBE9}" type="presOf" srcId="{EAAE41D8-968D-425B-83E5-79D0044D0A28}" destId="{81A974A8-ED87-4B80-929F-5F144BB048F8}" srcOrd="0" destOrd="0" presId="urn:microsoft.com/office/officeart/2005/8/layout/orgChart1"/>
    <dgm:cxn modelId="{C517789E-2FF6-4717-AD8A-88A66B99359F}" srcId="{69284725-5284-4F59-A16F-8CCEE058C236}" destId="{7CB98BD4-1FBE-4A17-B227-03A7C762C95E}" srcOrd="5" destOrd="0" parTransId="{E51BED2E-E421-4056-8736-47A64944C2F2}" sibTransId="{CBF9622A-B35C-4661-A531-1738E2F03FE2}"/>
    <dgm:cxn modelId="{C5809DA0-5E92-4244-9341-1ECDA3CE1F4A}" type="presOf" srcId="{E893B8DF-E9D6-46DC-9740-E9D6BF666D73}" destId="{8F663B39-21A0-485A-9ABF-EEC8CCB74105}" srcOrd="1" destOrd="0" presId="urn:microsoft.com/office/officeart/2005/8/layout/orgChart1"/>
    <dgm:cxn modelId="{106F20A4-BA36-4EFD-815D-3371FC6D6B2C}" type="presOf" srcId="{E60355DE-A727-4369-8837-B088501BAD77}" destId="{D993DFA7-CAB1-4249-B6DA-A077A1335492}" srcOrd="0" destOrd="0" presId="urn:microsoft.com/office/officeart/2005/8/layout/orgChart1"/>
    <dgm:cxn modelId="{43CA79A5-220E-428F-B2F7-451AA0344578}" type="presOf" srcId="{EBC4B653-EF87-4824-8AE7-1B157E16C257}" destId="{2F4713D2-E7FA-4CF3-A046-937F17C443D6}" srcOrd="0" destOrd="0" presId="urn:microsoft.com/office/officeart/2005/8/layout/orgChart1"/>
    <dgm:cxn modelId="{DBAC31A7-C4F1-4B85-AD0F-92E4CEEA55F6}" type="presOf" srcId="{9266751B-B411-4BF2-911B-59EB0F039039}" destId="{0A3431CA-1BD2-4F53-8813-A73C4EE41267}" srcOrd="1" destOrd="0" presId="urn:microsoft.com/office/officeart/2005/8/layout/orgChart1"/>
    <dgm:cxn modelId="{DF7785A9-4887-4E6B-9E78-3293F8936A11}" srcId="{6E4993A1-39E4-4160-9963-0FEBFB80B82A}" destId="{EAAE41D8-968D-425B-83E5-79D0044D0A28}" srcOrd="0" destOrd="0" parTransId="{2AC80C24-1BF5-4AD6-B68D-FE96DEA1AAE3}" sibTransId="{D0ED8D6D-7C23-4C16-8D92-3CBB98A2FD6F}"/>
    <dgm:cxn modelId="{7E236BAE-8590-4E41-B17F-D1EE9D20737B}" type="presOf" srcId="{4667D896-31AE-4DB5-A7C6-7F0C72005AEA}" destId="{E014FF00-B65D-44D5-90B4-284580B4AA35}" srcOrd="1" destOrd="0" presId="urn:microsoft.com/office/officeart/2005/8/layout/orgChart1"/>
    <dgm:cxn modelId="{D175DCAE-C202-4BBF-9B37-1C10C404771C}" type="presOf" srcId="{B770A37C-7CB3-4CF0-8B1D-22F66830DC96}" destId="{73C5BC5C-7D4A-4861-8567-F8C13E48356B}" srcOrd="0" destOrd="0" presId="urn:microsoft.com/office/officeart/2005/8/layout/orgChart1"/>
    <dgm:cxn modelId="{FFABFAB0-F96F-41D2-BA2E-1BCE3E139E24}" type="presOf" srcId="{69284725-5284-4F59-A16F-8CCEE058C236}" destId="{1808E285-DA31-4D12-B628-5A288DD96675}" srcOrd="1" destOrd="0" presId="urn:microsoft.com/office/officeart/2005/8/layout/orgChart1"/>
    <dgm:cxn modelId="{D5E2B7B1-9C3B-4A50-B350-7A3627425133}" type="presOf" srcId="{B4E77C83-8422-42D8-923B-A2A91E1A694D}" destId="{B8C1567C-FD24-404F-AED9-CEA3A615FBD7}" srcOrd="0" destOrd="0" presId="urn:microsoft.com/office/officeart/2005/8/layout/orgChart1"/>
    <dgm:cxn modelId="{C9C445B4-4F41-4EFA-9A59-0CF870D2FB09}" srcId="{69284725-5284-4F59-A16F-8CCEE058C236}" destId="{B412C1E9-20BD-4486-8765-6C57CEAD01CD}" srcOrd="6" destOrd="0" parTransId="{B4E77C83-8422-42D8-923B-A2A91E1A694D}" sibTransId="{AFF0E50F-9B38-4F18-A0B8-14E85053ACAE}"/>
    <dgm:cxn modelId="{BFA24FBA-1612-4E96-9F8B-083CFCAA287B}" type="presOf" srcId="{69284725-5284-4F59-A16F-8CCEE058C236}" destId="{6D0C0C19-87F8-46F8-89B4-C112C6437D90}" srcOrd="0" destOrd="0" presId="urn:microsoft.com/office/officeart/2005/8/layout/orgChart1"/>
    <dgm:cxn modelId="{4002D9BA-C85B-4225-B6D1-43D3399AE8F3}" type="presOf" srcId="{EA248298-0A5E-4B64-A45C-243A7AF46FD4}" destId="{9471ED2C-7C64-4087-B994-950BD48EF3EB}" srcOrd="1" destOrd="0" presId="urn:microsoft.com/office/officeart/2005/8/layout/orgChart1"/>
    <dgm:cxn modelId="{4FFCFBBA-E214-4E48-A5B7-21C4F7484CB8}" type="presOf" srcId="{6E4993A1-39E4-4160-9963-0FEBFB80B82A}" destId="{76104B56-C010-4C94-897D-EFFBBEEF1981}" srcOrd="1" destOrd="0" presId="urn:microsoft.com/office/officeart/2005/8/layout/orgChart1"/>
    <dgm:cxn modelId="{B82607BE-55E9-487E-BE97-D7512A0BADA4}" type="presOf" srcId="{E51BED2E-E421-4056-8736-47A64944C2F2}" destId="{2415386F-AD00-445B-9712-D91AAE9C11D8}" srcOrd="0" destOrd="0" presId="urn:microsoft.com/office/officeart/2005/8/layout/orgChart1"/>
    <dgm:cxn modelId="{9E476EBF-C65C-4957-910E-9F3D4347DB4F}" type="presOf" srcId="{624F8E3F-B6DC-47F9-A68B-3750C64C6F30}" destId="{7FE7E809-88B6-45D9-BEAD-F732B675B146}" srcOrd="0" destOrd="0" presId="urn:microsoft.com/office/officeart/2005/8/layout/orgChart1"/>
    <dgm:cxn modelId="{A91634C0-451B-44C1-9463-61FBDA34F6AC}" srcId="{8945934B-3E9D-4006-9C89-97B5C141ED42}" destId="{EA248298-0A5E-4B64-A45C-243A7AF46FD4}" srcOrd="1" destOrd="0" parTransId="{1470BF80-77B9-460C-8928-E9D5D0F6D994}" sibTransId="{DEC97513-ACD8-4BAA-8552-ABB711F1BD2A}"/>
    <dgm:cxn modelId="{FE9A37C5-F4B8-4112-A635-CD22E9E5BC21}" type="presOf" srcId="{6E4993A1-39E4-4160-9963-0FEBFB80B82A}" destId="{3EFA995F-E8C6-4F39-B0FF-5954DEA87202}" srcOrd="0" destOrd="0" presId="urn:microsoft.com/office/officeart/2005/8/layout/orgChart1"/>
    <dgm:cxn modelId="{37C754C8-DF0A-465C-8134-43777ABDE3DE}" type="presOf" srcId="{06BC84B2-C41D-44A6-86C0-0B4775592E2D}" destId="{EF207C9E-FF4B-47A2-A547-CCCDD3A62152}" srcOrd="0" destOrd="0" presId="urn:microsoft.com/office/officeart/2005/8/layout/orgChart1"/>
    <dgm:cxn modelId="{B99621D0-DDCF-4B8A-9165-95C1F7F07822}" type="presOf" srcId="{2AC80C24-1BF5-4AD6-B68D-FE96DEA1AAE3}" destId="{95BABF38-E405-4042-AD07-E0336279094A}" srcOrd="0" destOrd="0" presId="urn:microsoft.com/office/officeart/2005/8/layout/orgChart1"/>
    <dgm:cxn modelId="{1ABF4CD5-3B09-4DCB-90D9-88016B2B4141}" type="presOf" srcId="{F3A28012-DC7B-42A4-81FF-17F04FC252A1}" destId="{9A10AE01-8A64-4A51-8437-FF67062EDBDD}" srcOrd="1" destOrd="0" presId="urn:microsoft.com/office/officeart/2005/8/layout/orgChart1"/>
    <dgm:cxn modelId="{93FDD6D7-60FA-42E7-89B5-CDD8E0CA7F4A}" srcId="{69284725-5284-4F59-A16F-8CCEE058C236}" destId="{7C5DAAA7-C83D-4C98-9410-B230202E90DB}" srcOrd="1" destOrd="0" parTransId="{0AE13F9C-A811-4103-B177-30C587723BDA}" sibTransId="{84F8B9D0-482D-4376-831C-DA43E2B0AF98}"/>
    <dgm:cxn modelId="{89C02FDA-C764-4B0B-84B9-EB7135AFD399}" type="presOf" srcId="{D3533836-1011-4DBA-86E3-595CFBB405CE}" destId="{51BF3B50-E5F3-4EF0-8AE4-5EC5CFCFB56A}" srcOrd="0" destOrd="0" presId="urn:microsoft.com/office/officeart/2005/8/layout/orgChart1"/>
    <dgm:cxn modelId="{3E1004DD-D56E-4CB1-9977-C889796E9BF1}" type="presOf" srcId="{C1CC0497-C2A0-40EE-901D-E49586355F57}" destId="{1BCFA94A-5921-498A-80CC-49EACC329CD3}" srcOrd="0" destOrd="0" presId="urn:microsoft.com/office/officeart/2005/8/layout/orgChart1"/>
    <dgm:cxn modelId="{CA2F25E8-A3C4-44E9-AF9E-AE0D6D7C6D8B}" srcId="{69284725-5284-4F59-A16F-8CCEE058C236}" destId="{66A1CE29-0393-4FF5-9A4A-3BE5445B542E}" srcOrd="0" destOrd="0" parTransId="{D48461A7-9087-4BF3-A9F2-D18AD8C61240}" sibTransId="{2B62C7AF-0B82-4D8E-9275-7238A8A38E72}"/>
    <dgm:cxn modelId="{7FBC59EA-F962-48EE-BA5F-99F50660593E}" type="presOf" srcId="{4667D896-31AE-4DB5-A7C6-7F0C72005AEA}" destId="{F890BED6-A54F-491C-8E4B-7C42AB01A48D}" srcOrd="0" destOrd="0" presId="urn:microsoft.com/office/officeart/2005/8/layout/orgChart1"/>
    <dgm:cxn modelId="{3C7717ED-03B5-4A6B-9066-D8819EEBC295}" type="presOf" srcId="{38D537A7-8CDA-4433-B39C-05EDCC2CE6D1}" destId="{43F5DB85-BF6B-4B68-8906-0DC3C172CD0B}" srcOrd="1" destOrd="0" presId="urn:microsoft.com/office/officeart/2005/8/layout/orgChart1"/>
    <dgm:cxn modelId="{1F02D0EE-72AE-4EA6-971A-103749DEA0AC}" type="presOf" srcId="{E5A2101F-4CA6-4C48-8B4C-FB319DB56C03}" destId="{F72ECEE5-A978-42C8-AD02-0CEC8CCCBA69}" srcOrd="0" destOrd="0" presId="urn:microsoft.com/office/officeart/2005/8/layout/orgChart1"/>
    <dgm:cxn modelId="{5BAE67F1-9AD4-4D53-9FF3-8F72AB5EF4D8}" srcId="{66A1CE29-0393-4FF5-9A4A-3BE5445B542E}" destId="{4667D896-31AE-4DB5-A7C6-7F0C72005AEA}" srcOrd="0" destOrd="0" parTransId="{25CF783B-A265-46B9-A1D8-EEBD92AA55F4}" sibTransId="{4AC7E144-7EE1-4F5F-A892-4DEC6DAD8C31}"/>
    <dgm:cxn modelId="{6C97D0F1-C456-455E-9E5E-AD21B0BEE96F}" type="presOf" srcId="{7CB98BD4-1FBE-4A17-B227-03A7C762C95E}" destId="{95DE1286-9671-41BE-871C-9D33B85A1AB2}" srcOrd="1" destOrd="0" presId="urn:microsoft.com/office/officeart/2005/8/layout/orgChart1"/>
    <dgm:cxn modelId="{9A43C9F3-2A39-46A3-AADA-C511F895593E}" type="presOf" srcId="{66A1CE29-0393-4FF5-9A4A-3BE5445B542E}" destId="{3FBD615C-48D9-45A4-80A2-B73EF934AD81}" srcOrd="1" destOrd="0" presId="urn:microsoft.com/office/officeart/2005/8/layout/orgChart1"/>
    <dgm:cxn modelId="{1D73C7F4-D972-4594-878A-EAE5280D4D37}" srcId="{B412C1E9-20BD-4486-8765-6C57CEAD01CD}" destId="{9266751B-B411-4BF2-911B-59EB0F039039}" srcOrd="3" destOrd="0" parTransId="{CB10E4C8-9039-46C7-934E-537B6FE33A3B}" sibTransId="{62E1552D-C6C6-4E34-BB51-547883875B60}"/>
    <dgm:cxn modelId="{95E434F5-B613-4AEA-89D6-E9A36D5791C1}" type="presOf" srcId="{B412C1E9-20BD-4486-8765-6C57CEAD01CD}" destId="{BC9437B8-96EE-4B26-9B7B-D0E07353C51E}" srcOrd="0" destOrd="0" presId="urn:microsoft.com/office/officeart/2005/8/layout/orgChart1"/>
    <dgm:cxn modelId="{AD504BF6-5BAC-491D-ACFA-7FD63219234E}" srcId="{7C5DAAA7-C83D-4C98-9410-B230202E90DB}" destId="{93AE4356-8F24-4457-AF35-8DF277531AE4}" srcOrd="0" destOrd="0" parTransId="{D30B4977-42E4-4DB0-AACD-D048E140A87E}" sibTransId="{3BD87CB9-515A-4394-AD09-35AB69604245}"/>
    <dgm:cxn modelId="{8B42C7F7-F03A-4916-8811-06119613FF4C}" type="presOf" srcId="{AB415103-A36F-4C14-8B4B-989ED07B5B3F}" destId="{BF6751A9-5EA0-49D9-8EAA-725863E7CFDD}" srcOrd="1" destOrd="0" presId="urn:microsoft.com/office/officeart/2005/8/layout/orgChart1"/>
    <dgm:cxn modelId="{28652DF8-3DD6-405F-AA09-D7B0D54B5A44}" type="presOf" srcId="{E893B8DF-E9D6-46DC-9740-E9D6BF666D73}" destId="{F03F3A77-1322-4CDF-8E4E-D17846B4A479}" srcOrd="0" destOrd="0" presId="urn:microsoft.com/office/officeart/2005/8/layout/orgChart1"/>
    <dgm:cxn modelId="{EF2589F9-64E7-40E9-8219-9F5FCDCFB8F2}" type="presOf" srcId="{7CB98BD4-1FBE-4A17-B227-03A7C762C95E}" destId="{FF882C0D-4FF7-40A1-86C7-F7095909C772}" srcOrd="0" destOrd="0" presId="urn:microsoft.com/office/officeart/2005/8/layout/orgChart1"/>
    <dgm:cxn modelId="{54AFEC65-715D-48CD-A206-62FB66DA0A6F}" type="presParOf" srcId="{7FE7E809-88B6-45D9-BEAD-F732B675B146}" destId="{4DB01643-3C60-4CF9-BE93-872CB6A4C83B}" srcOrd="0" destOrd="0" presId="urn:microsoft.com/office/officeart/2005/8/layout/orgChart1"/>
    <dgm:cxn modelId="{50AA610D-9554-4CBE-B1A7-9BB7D20F1D9C}" type="presParOf" srcId="{4DB01643-3C60-4CF9-BE93-872CB6A4C83B}" destId="{B6A0AEEE-A3FC-4231-B87A-5CFEBF3FDF04}" srcOrd="0" destOrd="0" presId="urn:microsoft.com/office/officeart/2005/8/layout/orgChart1"/>
    <dgm:cxn modelId="{37370F5D-53E3-4D52-806C-862B19BB45F8}" type="presParOf" srcId="{B6A0AEEE-A3FC-4231-B87A-5CFEBF3FDF04}" destId="{6D0C0C19-87F8-46F8-89B4-C112C6437D90}" srcOrd="0" destOrd="0" presId="urn:microsoft.com/office/officeart/2005/8/layout/orgChart1"/>
    <dgm:cxn modelId="{5332DCCF-D613-4BB7-9A73-A5A4A7BE46F5}" type="presParOf" srcId="{B6A0AEEE-A3FC-4231-B87A-5CFEBF3FDF04}" destId="{1808E285-DA31-4D12-B628-5A288DD96675}" srcOrd="1" destOrd="0" presId="urn:microsoft.com/office/officeart/2005/8/layout/orgChart1"/>
    <dgm:cxn modelId="{9CDE1D2E-A429-4D25-B821-9A965EBF3EA0}" type="presParOf" srcId="{4DB01643-3C60-4CF9-BE93-872CB6A4C83B}" destId="{9519DDA7-2518-41F0-8511-E41B4CBB683B}" srcOrd="1" destOrd="0" presId="urn:microsoft.com/office/officeart/2005/8/layout/orgChart1"/>
    <dgm:cxn modelId="{70E4CCFB-DF55-498A-8D4C-28174E5A3669}" type="presParOf" srcId="{9519DDA7-2518-41F0-8511-E41B4CBB683B}" destId="{939BBFD0-30A6-4260-BE57-DD13C16D4F27}" srcOrd="0" destOrd="0" presId="urn:microsoft.com/office/officeart/2005/8/layout/orgChart1"/>
    <dgm:cxn modelId="{E7D68D85-7AF7-49C8-BF86-B4BC7858A12F}" type="presParOf" srcId="{9519DDA7-2518-41F0-8511-E41B4CBB683B}" destId="{874E9BA9-834F-4D7B-AFF5-90A64CD93DDB}" srcOrd="1" destOrd="0" presId="urn:microsoft.com/office/officeart/2005/8/layout/orgChart1"/>
    <dgm:cxn modelId="{B41BDE51-0E80-47A5-B912-F2432C323EF5}" type="presParOf" srcId="{874E9BA9-834F-4D7B-AFF5-90A64CD93DDB}" destId="{B22A304A-1AEF-4DCB-AAB3-2C34797EEC37}" srcOrd="0" destOrd="0" presId="urn:microsoft.com/office/officeart/2005/8/layout/orgChart1"/>
    <dgm:cxn modelId="{3B2EF805-847C-4B02-B659-010169A22E4B}" type="presParOf" srcId="{B22A304A-1AEF-4DCB-AAB3-2C34797EEC37}" destId="{629FEB90-7FD0-44A8-B75B-9D5235C94F26}" srcOrd="0" destOrd="0" presId="urn:microsoft.com/office/officeart/2005/8/layout/orgChart1"/>
    <dgm:cxn modelId="{B162B869-3CFD-436B-BB59-D0D45D34040F}" type="presParOf" srcId="{B22A304A-1AEF-4DCB-AAB3-2C34797EEC37}" destId="{3FBD615C-48D9-45A4-80A2-B73EF934AD81}" srcOrd="1" destOrd="0" presId="urn:microsoft.com/office/officeart/2005/8/layout/orgChart1"/>
    <dgm:cxn modelId="{C8222EC8-248B-4EDE-9609-0D1DA46A9FF4}" type="presParOf" srcId="{874E9BA9-834F-4D7B-AFF5-90A64CD93DDB}" destId="{7BD237D8-E169-40B7-B9BD-44C0CAEABE01}" srcOrd="1" destOrd="0" presId="urn:microsoft.com/office/officeart/2005/8/layout/orgChart1"/>
    <dgm:cxn modelId="{8E6E0FC3-D075-4057-85A4-2B1D31E7BB3D}" type="presParOf" srcId="{7BD237D8-E169-40B7-B9BD-44C0CAEABE01}" destId="{9EFEF38A-818A-4E13-828C-7E34B65AEF1E}" srcOrd="0" destOrd="0" presId="urn:microsoft.com/office/officeart/2005/8/layout/orgChart1"/>
    <dgm:cxn modelId="{38EDA3DB-ECBC-4CE1-A2DD-6B40A2C16A0F}" type="presParOf" srcId="{7BD237D8-E169-40B7-B9BD-44C0CAEABE01}" destId="{6B8B7D19-650F-4170-93DA-89189F0DB0F6}" srcOrd="1" destOrd="0" presId="urn:microsoft.com/office/officeart/2005/8/layout/orgChart1"/>
    <dgm:cxn modelId="{12AE7970-73AE-44DB-B2A7-F4D709F05BE5}" type="presParOf" srcId="{6B8B7D19-650F-4170-93DA-89189F0DB0F6}" destId="{18FC8DDE-66E6-4D12-9120-F830C8682F7C}" srcOrd="0" destOrd="0" presId="urn:microsoft.com/office/officeart/2005/8/layout/orgChart1"/>
    <dgm:cxn modelId="{12388E23-1E0E-430F-8645-FD130C40329F}" type="presParOf" srcId="{18FC8DDE-66E6-4D12-9120-F830C8682F7C}" destId="{F890BED6-A54F-491C-8E4B-7C42AB01A48D}" srcOrd="0" destOrd="0" presId="urn:microsoft.com/office/officeart/2005/8/layout/orgChart1"/>
    <dgm:cxn modelId="{02DE19EE-46BE-4B12-8370-45D724EB3C9F}" type="presParOf" srcId="{18FC8DDE-66E6-4D12-9120-F830C8682F7C}" destId="{E014FF00-B65D-44D5-90B4-284580B4AA35}" srcOrd="1" destOrd="0" presId="urn:microsoft.com/office/officeart/2005/8/layout/orgChart1"/>
    <dgm:cxn modelId="{AE009F13-DEFF-432A-A725-68DB68E6D4BD}" type="presParOf" srcId="{6B8B7D19-650F-4170-93DA-89189F0DB0F6}" destId="{913AF5F7-F764-4D91-8F83-965B732A9164}" srcOrd="1" destOrd="0" presId="urn:microsoft.com/office/officeart/2005/8/layout/orgChart1"/>
    <dgm:cxn modelId="{8A060400-19B5-463E-9FED-870774F33188}" type="presParOf" srcId="{6B8B7D19-650F-4170-93DA-89189F0DB0F6}" destId="{61F83937-B171-4221-973B-DE17896A0005}" srcOrd="2" destOrd="0" presId="urn:microsoft.com/office/officeart/2005/8/layout/orgChart1"/>
    <dgm:cxn modelId="{46042550-39C6-4DB0-A4A6-1C8528AFCB35}" type="presParOf" srcId="{7BD237D8-E169-40B7-B9BD-44C0CAEABE01}" destId="{73C5BC5C-7D4A-4861-8567-F8C13E48356B}" srcOrd="2" destOrd="0" presId="urn:microsoft.com/office/officeart/2005/8/layout/orgChart1"/>
    <dgm:cxn modelId="{7C36D479-94BD-4364-882E-5A8DB008B094}" type="presParOf" srcId="{7BD237D8-E169-40B7-B9BD-44C0CAEABE01}" destId="{91310831-ED13-4264-8FB6-0B9FD9FD42F1}" srcOrd="3" destOrd="0" presId="urn:microsoft.com/office/officeart/2005/8/layout/orgChart1"/>
    <dgm:cxn modelId="{D8888FA4-A923-411C-BEDF-D6C740C8A967}" type="presParOf" srcId="{91310831-ED13-4264-8FB6-0B9FD9FD42F1}" destId="{2A4F50B5-AABE-41C7-89B1-7ACFB133453E}" srcOrd="0" destOrd="0" presId="urn:microsoft.com/office/officeart/2005/8/layout/orgChart1"/>
    <dgm:cxn modelId="{147D0E2B-6BF1-4483-A588-6472F4EBF691}" type="presParOf" srcId="{2A4F50B5-AABE-41C7-89B1-7ACFB133453E}" destId="{F72ECEE5-A978-42C8-AD02-0CEC8CCCBA69}" srcOrd="0" destOrd="0" presId="urn:microsoft.com/office/officeart/2005/8/layout/orgChart1"/>
    <dgm:cxn modelId="{BF17BB5E-08CF-4432-9DB8-1E8AA38C491A}" type="presParOf" srcId="{2A4F50B5-AABE-41C7-89B1-7ACFB133453E}" destId="{3B6CFCD1-D539-422A-B955-D7684C617225}" srcOrd="1" destOrd="0" presId="urn:microsoft.com/office/officeart/2005/8/layout/orgChart1"/>
    <dgm:cxn modelId="{1FF8DB9B-97CC-441B-8F07-97C1BBA1DB0B}" type="presParOf" srcId="{91310831-ED13-4264-8FB6-0B9FD9FD42F1}" destId="{26CA62B4-A024-46F0-BC79-D475EB231B77}" srcOrd="1" destOrd="0" presId="urn:microsoft.com/office/officeart/2005/8/layout/orgChart1"/>
    <dgm:cxn modelId="{65F8425C-9D10-461C-B53B-CFE355A11056}" type="presParOf" srcId="{91310831-ED13-4264-8FB6-0B9FD9FD42F1}" destId="{F0D4C2CE-D582-461F-BCBD-D7349DCD6F3E}" srcOrd="2" destOrd="0" presId="urn:microsoft.com/office/officeart/2005/8/layout/orgChart1"/>
    <dgm:cxn modelId="{68ED63EB-2517-458D-BD5B-4F12FD2CA11D}" type="presParOf" srcId="{874E9BA9-834F-4D7B-AFF5-90A64CD93DDB}" destId="{13F022FB-A423-4179-B237-CE697918A225}" srcOrd="2" destOrd="0" presId="urn:microsoft.com/office/officeart/2005/8/layout/orgChart1"/>
    <dgm:cxn modelId="{8F22B25F-630E-4930-8F6C-135A4E75372D}" type="presParOf" srcId="{9519DDA7-2518-41F0-8511-E41B4CBB683B}" destId="{C9144D89-060C-453F-8EB9-9F9098148718}" srcOrd="2" destOrd="0" presId="urn:microsoft.com/office/officeart/2005/8/layout/orgChart1"/>
    <dgm:cxn modelId="{81AC07BA-4CC2-411A-B613-C71CD756E854}" type="presParOf" srcId="{9519DDA7-2518-41F0-8511-E41B4CBB683B}" destId="{7FA2E8F6-1870-48A1-AA4F-3F787C104178}" srcOrd="3" destOrd="0" presId="urn:microsoft.com/office/officeart/2005/8/layout/orgChart1"/>
    <dgm:cxn modelId="{C27290D8-2B66-4231-AFA4-7BFD308B8294}" type="presParOf" srcId="{7FA2E8F6-1870-48A1-AA4F-3F787C104178}" destId="{6E290DC3-8BDA-493B-92BA-B424FB68D7FC}" srcOrd="0" destOrd="0" presId="urn:microsoft.com/office/officeart/2005/8/layout/orgChart1"/>
    <dgm:cxn modelId="{89982A1D-E9AD-4E52-8DC8-681EACD52FDA}" type="presParOf" srcId="{6E290DC3-8BDA-493B-92BA-B424FB68D7FC}" destId="{0DC29C0F-8320-4444-A8D9-C8C7D075F23D}" srcOrd="0" destOrd="0" presId="urn:microsoft.com/office/officeart/2005/8/layout/orgChart1"/>
    <dgm:cxn modelId="{F6CBBC56-BCFE-4DBD-8A95-36316DA811CB}" type="presParOf" srcId="{6E290DC3-8BDA-493B-92BA-B424FB68D7FC}" destId="{FB291CF0-5A98-4817-A0C0-6851C54870E5}" srcOrd="1" destOrd="0" presId="urn:microsoft.com/office/officeart/2005/8/layout/orgChart1"/>
    <dgm:cxn modelId="{7C658302-D117-40DB-AC1D-E8F7BE0F4380}" type="presParOf" srcId="{7FA2E8F6-1870-48A1-AA4F-3F787C104178}" destId="{F7BE173C-CF16-4EA2-AFAB-61D7F2F45453}" srcOrd="1" destOrd="0" presId="urn:microsoft.com/office/officeart/2005/8/layout/orgChart1"/>
    <dgm:cxn modelId="{5B73E7BA-42F3-45CB-9291-C918A6CEFA8C}" type="presParOf" srcId="{F7BE173C-CF16-4EA2-AFAB-61D7F2F45453}" destId="{39B39994-56EC-4D29-A87D-51B0A7635196}" srcOrd="0" destOrd="0" presId="urn:microsoft.com/office/officeart/2005/8/layout/orgChart1"/>
    <dgm:cxn modelId="{07AD0008-97E3-4922-8C49-CBEFCC218B4F}" type="presParOf" srcId="{F7BE173C-CF16-4EA2-AFAB-61D7F2F45453}" destId="{048AEC03-A024-4581-BF35-5329F7F43ABF}" srcOrd="1" destOrd="0" presId="urn:microsoft.com/office/officeart/2005/8/layout/orgChart1"/>
    <dgm:cxn modelId="{FB784B28-F8B8-4082-AE43-C2C82A4F2F7E}" type="presParOf" srcId="{048AEC03-A024-4581-BF35-5329F7F43ABF}" destId="{2109E72F-1F81-4F93-A5DD-63D0818B994A}" srcOrd="0" destOrd="0" presId="urn:microsoft.com/office/officeart/2005/8/layout/orgChart1"/>
    <dgm:cxn modelId="{3864C219-B939-4EBD-911E-CA8032C60B6E}" type="presParOf" srcId="{2109E72F-1F81-4F93-A5DD-63D0818B994A}" destId="{78D1450B-A3F0-4860-841B-E23C2C87DA5F}" srcOrd="0" destOrd="0" presId="urn:microsoft.com/office/officeart/2005/8/layout/orgChart1"/>
    <dgm:cxn modelId="{56817196-689D-4878-90E5-70A83A3B092A}" type="presParOf" srcId="{2109E72F-1F81-4F93-A5DD-63D0818B994A}" destId="{90159206-DC2C-4F74-8CD7-47649C91B733}" srcOrd="1" destOrd="0" presId="urn:microsoft.com/office/officeart/2005/8/layout/orgChart1"/>
    <dgm:cxn modelId="{83085F30-9CF8-4B37-AA3E-F136C13743F3}" type="presParOf" srcId="{048AEC03-A024-4581-BF35-5329F7F43ABF}" destId="{0C537EDD-7779-4D4F-950F-9063BD4173DF}" srcOrd="1" destOrd="0" presId="urn:microsoft.com/office/officeart/2005/8/layout/orgChart1"/>
    <dgm:cxn modelId="{D9466512-9AFC-4780-B87A-55B65028421E}" type="presParOf" srcId="{048AEC03-A024-4581-BF35-5329F7F43ABF}" destId="{A84F0B4E-ACEF-4977-94B8-3CCA27E87791}" srcOrd="2" destOrd="0" presId="urn:microsoft.com/office/officeart/2005/8/layout/orgChart1"/>
    <dgm:cxn modelId="{7A92D6FA-B568-4961-8CE5-E6B18B43A656}" type="presParOf" srcId="{7FA2E8F6-1870-48A1-AA4F-3F787C104178}" destId="{005E0D49-8668-4B35-B192-359BD56F84F2}" srcOrd="2" destOrd="0" presId="urn:microsoft.com/office/officeart/2005/8/layout/orgChart1"/>
    <dgm:cxn modelId="{D05B0BE3-470B-4CD6-8D17-748B13697CE6}" type="presParOf" srcId="{9519DDA7-2518-41F0-8511-E41B4CBB683B}" destId="{F9761D09-BEEC-46D0-989C-CA68CC332605}" srcOrd="4" destOrd="0" presId="urn:microsoft.com/office/officeart/2005/8/layout/orgChart1"/>
    <dgm:cxn modelId="{C3E0A477-FEFE-4D49-B069-96DE0ABEC135}" type="presParOf" srcId="{9519DDA7-2518-41F0-8511-E41B4CBB683B}" destId="{2A605359-8C38-41A6-A599-C938EC6FB4F6}" srcOrd="5" destOrd="0" presId="urn:microsoft.com/office/officeart/2005/8/layout/orgChart1"/>
    <dgm:cxn modelId="{A2E1B07F-1859-4E41-8AE6-8CF5D6A85390}" type="presParOf" srcId="{2A605359-8C38-41A6-A599-C938EC6FB4F6}" destId="{E4370F3E-2C82-47C0-B37B-D13D957F9197}" srcOrd="0" destOrd="0" presId="urn:microsoft.com/office/officeart/2005/8/layout/orgChart1"/>
    <dgm:cxn modelId="{CD755AD9-8631-44E2-80BA-69FD2AA62465}" type="presParOf" srcId="{E4370F3E-2C82-47C0-B37B-D13D957F9197}" destId="{3EFA995F-E8C6-4F39-B0FF-5954DEA87202}" srcOrd="0" destOrd="0" presId="urn:microsoft.com/office/officeart/2005/8/layout/orgChart1"/>
    <dgm:cxn modelId="{93AFB5F6-F98F-4F51-8584-669459207D7A}" type="presParOf" srcId="{E4370F3E-2C82-47C0-B37B-D13D957F9197}" destId="{76104B56-C010-4C94-897D-EFFBBEEF1981}" srcOrd="1" destOrd="0" presId="urn:microsoft.com/office/officeart/2005/8/layout/orgChart1"/>
    <dgm:cxn modelId="{6C4C4AF7-20A2-4CE2-8E68-EBEF3E8E5E8E}" type="presParOf" srcId="{2A605359-8C38-41A6-A599-C938EC6FB4F6}" destId="{C0855664-6A9E-4F26-819B-404AC877548D}" srcOrd="1" destOrd="0" presId="urn:microsoft.com/office/officeart/2005/8/layout/orgChart1"/>
    <dgm:cxn modelId="{24E3D9DA-605F-4748-A369-FD06D7F9FE71}" type="presParOf" srcId="{C0855664-6A9E-4F26-819B-404AC877548D}" destId="{95BABF38-E405-4042-AD07-E0336279094A}" srcOrd="0" destOrd="0" presId="urn:microsoft.com/office/officeart/2005/8/layout/orgChart1"/>
    <dgm:cxn modelId="{0D3A7F47-9A72-4E63-A6D5-E4169EE3133E}" type="presParOf" srcId="{C0855664-6A9E-4F26-819B-404AC877548D}" destId="{2B42DC9D-2476-4BD6-8BDE-DD5C54CB39C3}" srcOrd="1" destOrd="0" presId="urn:microsoft.com/office/officeart/2005/8/layout/orgChart1"/>
    <dgm:cxn modelId="{7DF3D065-0B9C-4C5B-9014-097294AA4CA6}" type="presParOf" srcId="{2B42DC9D-2476-4BD6-8BDE-DD5C54CB39C3}" destId="{6EF954DC-D1D0-43BF-A63C-E6A96BBCB383}" srcOrd="0" destOrd="0" presId="urn:microsoft.com/office/officeart/2005/8/layout/orgChart1"/>
    <dgm:cxn modelId="{F0D6A329-6F3B-4E4E-A43D-2B25A1F751C8}" type="presParOf" srcId="{6EF954DC-D1D0-43BF-A63C-E6A96BBCB383}" destId="{81A974A8-ED87-4B80-929F-5F144BB048F8}" srcOrd="0" destOrd="0" presId="urn:microsoft.com/office/officeart/2005/8/layout/orgChart1"/>
    <dgm:cxn modelId="{C0DA796A-4275-4D53-AB90-77CB8304652B}" type="presParOf" srcId="{6EF954DC-D1D0-43BF-A63C-E6A96BBCB383}" destId="{74ED36A9-D2D5-4DB6-B0E4-ECCEBDBABA66}" srcOrd="1" destOrd="0" presId="urn:microsoft.com/office/officeart/2005/8/layout/orgChart1"/>
    <dgm:cxn modelId="{7E005D82-E1F6-4F27-BBC9-583A5178AD59}" type="presParOf" srcId="{2B42DC9D-2476-4BD6-8BDE-DD5C54CB39C3}" destId="{E312E5B4-6678-480C-868D-566FAE1E1164}" srcOrd="1" destOrd="0" presId="urn:microsoft.com/office/officeart/2005/8/layout/orgChart1"/>
    <dgm:cxn modelId="{6F889BE8-FBAB-407B-A183-28A7AEB88A89}" type="presParOf" srcId="{2B42DC9D-2476-4BD6-8BDE-DD5C54CB39C3}" destId="{C4F0A2C9-4F8C-444E-B4A9-BCDC59A243DB}" srcOrd="2" destOrd="0" presId="urn:microsoft.com/office/officeart/2005/8/layout/orgChart1"/>
    <dgm:cxn modelId="{A664663E-AAE8-4EE5-9260-D962DAEB1EDF}" type="presParOf" srcId="{C0855664-6A9E-4F26-819B-404AC877548D}" destId="{02894615-56A2-4B89-B61B-3FB58861AE8C}" srcOrd="2" destOrd="0" presId="urn:microsoft.com/office/officeart/2005/8/layout/orgChart1"/>
    <dgm:cxn modelId="{B09F878B-1D14-4A37-864E-0AAC33A399C3}" type="presParOf" srcId="{C0855664-6A9E-4F26-819B-404AC877548D}" destId="{2A045FAF-CE6C-4C3C-A63D-9908E5693F97}" srcOrd="3" destOrd="0" presId="urn:microsoft.com/office/officeart/2005/8/layout/orgChart1"/>
    <dgm:cxn modelId="{1F657238-A8BB-4360-8E0D-BCE19C7EB04F}" type="presParOf" srcId="{2A045FAF-CE6C-4C3C-A63D-9908E5693F97}" destId="{64BB1108-B27F-4FD0-836F-4F70CD4A02D5}" srcOrd="0" destOrd="0" presId="urn:microsoft.com/office/officeart/2005/8/layout/orgChart1"/>
    <dgm:cxn modelId="{0FF60EE7-0348-4680-9791-5E8A16C578F8}" type="presParOf" srcId="{64BB1108-B27F-4FD0-836F-4F70CD4A02D5}" destId="{692C380B-728E-40FE-AFC4-BD469A7C6614}" srcOrd="0" destOrd="0" presId="urn:microsoft.com/office/officeart/2005/8/layout/orgChart1"/>
    <dgm:cxn modelId="{FCB089D1-E096-442F-9A06-E57CE2C68429}" type="presParOf" srcId="{64BB1108-B27F-4FD0-836F-4F70CD4A02D5}" destId="{9A10AE01-8A64-4A51-8437-FF67062EDBDD}" srcOrd="1" destOrd="0" presId="urn:microsoft.com/office/officeart/2005/8/layout/orgChart1"/>
    <dgm:cxn modelId="{359D4B7C-AE25-49DD-8853-E284722AA346}" type="presParOf" srcId="{2A045FAF-CE6C-4C3C-A63D-9908E5693F97}" destId="{02E497C5-B4B4-408B-9DB6-69BE7F514EA4}" srcOrd="1" destOrd="0" presId="urn:microsoft.com/office/officeart/2005/8/layout/orgChart1"/>
    <dgm:cxn modelId="{98BE2CFE-2B00-4D34-B527-8EC5C8581C1A}" type="presParOf" srcId="{2A045FAF-CE6C-4C3C-A63D-9908E5693F97}" destId="{644D475B-8BF3-4937-A5AE-6B2BD88440A3}" srcOrd="2" destOrd="0" presId="urn:microsoft.com/office/officeart/2005/8/layout/orgChart1"/>
    <dgm:cxn modelId="{83190166-8F1D-452C-8B31-E47A49FF7FB1}" type="presParOf" srcId="{2A605359-8C38-41A6-A599-C938EC6FB4F6}" destId="{B5D0A9C2-B692-4A3A-9F34-35EB564718B8}" srcOrd="2" destOrd="0" presId="urn:microsoft.com/office/officeart/2005/8/layout/orgChart1"/>
    <dgm:cxn modelId="{E4326343-5A1B-424A-9DBF-0A9083828CEE}" type="presParOf" srcId="{9519DDA7-2518-41F0-8511-E41B4CBB683B}" destId="{1BCFA94A-5921-498A-80CC-49EACC329CD3}" srcOrd="6" destOrd="0" presId="urn:microsoft.com/office/officeart/2005/8/layout/orgChart1"/>
    <dgm:cxn modelId="{36142C62-6ED3-4949-933C-AD2B1D53586F}" type="presParOf" srcId="{9519DDA7-2518-41F0-8511-E41B4CBB683B}" destId="{38A54782-2173-4C36-BC67-E12CCFFE2A24}" srcOrd="7" destOrd="0" presId="urn:microsoft.com/office/officeart/2005/8/layout/orgChart1"/>
    <dgm:cxn modelId="{2C3EECB6-20D3-4A46-A5FC-5F8FB6A5CB82}" type="presParOf" srcId="{38A54782-2173-4C36-BC67-E12CCFFE2A24}" destId="{343A25B9-158E-4695-A09A-E1ED92B3C2D7}" srcOrd="0" destOrd="0" presId="urn:microsoft.com/office/officeart/2005/8/layout/orgChart1"/>
    <dgm:cxn modelId="{FF60B445-8AFA-4CDF-B2CF-7DF87C0A4D16}" type="presParOf" srcId="{343A25B9-158E-4695-A09A-E1ED92B3C2D7}" destId="{C27A3FD6-1C5F-4678-9650-DB0C8E119AA3}" srcOrd="0" destOrd="0" presId="urn:microsoft.com/office/officeart/2005/8/layout/orgChart1"/>
    <dgm:cxn modelId="{7A654599-0B5D-4389-9E39-FC79E7C7CF98}" type="presParOf" srcId="{343A25B9-158E-4695-A09A-E1ED92B3C2D7}" destId="{0B5E9590-AC2D-4DE7-ADC0-2C579B3BEEFE}" srcOrd="1" destOrd="0" presId="urn:microsoft.com/office/officeart/2005/8/layout/orgChart1"/>
    <dgm:cxn modelId="{F82F5435-F75C-4019-9DFC-26AB551F14E7}" type="presParOf" srcId="{38A54782-2173-4C36-BC67-E12CCFFE2A24}" destId="{9C4A9EAA-3718-4AD6-855B-342F00743BA2}" srcOrd="1" destOrd="0" presId="urn:microsoft.com/office/officeart/2005/8/layout/orgChart1"/>
    <dgm:cxn modelId="{258705B5-66B9-43F9-9713-EBABF9C93210}" type="presParOf" srcId="{9C4A9EAA-3718-4AD6-855B-342F00743BA2}" destId="{D993DFA7-CAB1-4249-B6DA-A077A1335492}" srcOrd="0" destOrd="0" presId="urn:microsoft.com/office/officeart/2005/8/layout/orgChart1"/>
    <dgm:cxn modelId="{8259E12A-FA76-429C-97AF-1266310F3C6C}" type="presParOf" srcId="{9C4A9EAA-3718-4AD6-855B-342F00743BA2}" destId="{8ECDA4E4-C887-40DF-9F51-BE5B3B24DAA5}" srcOrd="1" destOrd="0" presId="urn:microsoft.com/office/officeart/2005/8/layout/orgChart1"/>
    <dgm:cxn modelId="{DA50269F-2824-4E01-87A5-B03097536BAE}" type="presParOf" srcId="{8ECDA4E4-C887-40DF-9F51-BE5B3B24DAA5}" destId="{8712732E-2A75-45E0-8406-51EFF16BA487}" srcOrd="0" destOrd="0" presId="urn:microsoft.com/office/officeart/2005/8/layout/orgChart1"/>
    <dgm:cxn modelId="{A91FB5E4-6FB1-426A-A008-BF73831354F2}" type="presParOf" srcId="{8712732E-2A75-45E0-8406-51EFF16BA487}" destId="{34DDA6C4-7277-4582-89EE-7A512D400233}" srcOrd="0" destOrd="0" presId="urn:microsoft.com/office/officeart/2005/8/layout/orgChart1"/>
    <dgm:cxn modelId="{1526377B-0964-47B7-BD77-C9A39584F68B}" type="presParOf" srcId="{8712732E-2A75-45E0-8406-51EFF16BA487}" destId="{1353F617-8C96-4D85-8896-9FC1DC084D2B}" srcOrd="1" destOrd="0" presId="urn:microsoft.com/office/officeart/2005/8/layout/orgChart1"/>
    <dgm:cxn modelId="{5784594F-A319-4917-8942-D678952068AF}" type="presParOf" srcId="{8ECDA4E4-C887-40DF-9F51-BE5B3B24DAA5}" destId="{24DD936E-F791-44AF-95DF-BB294C869CF4}" srcOrd="1" destOrd="0" presId="urn:microsoft.com/office/officeart/2005/8/layout/orgChart1"/>
    <dgm:cxn modelId="{3F465169-9597-420B-9CF8-2B461094AA21}" type="presParOf" srcId="{8ECDA4E4-C887-40DF-9F51-BE5B3B24DAA5}" destId="{9C73518A-B13C-479F-8B9F-39FF12A782EA}" srcOrd="2" destOrd="0" presId="urn:microsoft.com/office/officeart/2005/8/layout/orgChart1"/>
    <dgm:cxn modelId="{9FC9E5AF-9D3D-4E1D-9FE6-57D57B271812}" type="presParOf" srcId="{9C4A9EAA-3718-4AD6-855B-342F00743BA2}" destId="{BF6F6D1B-CF1D-41D1-BA88-4A184F8A6E04}" srcOrd="2" destOrd="0" presId="urn:microsoft.com/office/officeart/2005/8/layout/orgChart1"/>
    <dgm:cxn modelId="{5635950A-048A-4A21-AAA8-5B7085440BCB}" type="presParOf" srcId="{9C4A9EAA-3718-4AD6-855B-342F00743BA2}" destId="{28F4FAB8-1807-49E5-9DE1-11B14D9AEE8B}" srcOrd="3" destOrd="0" presId="urn:microsoft.com/office/officeart/2005/8/layout/orgChart1"/>
    <dgm:cxn modelId="{FB3A3011-84E3-4AAD-8A47-35D599E0EA75}" type="presParOf" srcId="{28F4FAB8-1807-49E5-9DE1-11B14D9AEE8B}" destId="{CDB7D066-28DD-49EA-8627-BA9CCE1AE40A}" srcOrd="0" destOrd="0" presId="urn:microsoft.com/office/officeart/2005/8/layout/orgChart1"/>
    <dgm:cxn modelId="{CF3E54DD-7678-4233-8159-DFBB2153AA37}" type="presParOf" srcId="{CDB7D066-28DD-49EA-8627-BA9CCE1AE40A}" destId="{83AF53D3-14B5-4D90-83F1-177362B87A04}" srcOrd="0" destOrd="0" presId="urn:microsoft.com/office/officeart/2005/8/layout/orgChart1"/>
    <dgm:cxn modelId="{6CCEE220-43DB-4634-A7CB-B997915D7AC3}" type="presParOf" srcId="{CDB7D066-28DD-49EA-8627-BA9CCE1AE40A}" destId="{9471ED2C-7C64-4087-B994-950BD48EF3EB}" srcOrd="1" destOrd="0" presId="urn:microsoft.com/office/officeart/2005/8/layout/orgChart1"/>
    <dgm:cxn modelId="{80E4FA1D-B972-4862-B283-CEEBFCC3BADC}" type="presParOf" srcId="{28F4FAB8-1807-49E5-9DE1-11B14D9AEE8B}" destId="{6DF93F13-DECB-4F85-9BF5-DC6A9494D9B3}" srcOrd="1" destOrd="0" presId="urn:microsoft.com/office/officeart/2005/8/layout/orgChart1"/>
    <dgm:cxn modelId="{AD95B5A5-7ECC-42DB-A3BA-13646255DDA1}" type="presParOf" srcId="{28F4FAB8-1807-49E5-9DE1-11B14D9AEE8B}" destId="{6D17A69A-433A-4BCE-8F50-E6E51B13D739}" srcOrd="2" destOrd="0" presId="urn:microsoft.com/office/officeart/2005/8/layout/orgChart1"/>
    <dgm:cxn modelId="{52BAF67E-FACF-41D9-9602-CC3233C7326A}" type="presParOf" srcId="{38A54782-2173-4C36-BC67-E12CCFFE2A24}" destId="{C9D44827-2889-4BCF-9DBB-8A5571CEBC3A}" srcOrd="2" destOrd="0" presId="urn:microsoft.com/office/officeart/2005/8/layout/orgChart1"/>
    <dgm:cxn modelId="{C4BAF37F-34F9-4C12-83EB-FF38B95F05FF}" type="presParOf" srcId="{9519DDA7-2518-41F0-8511-E41B4CBB683B}" destId="{027A991F-AA6C-4A74-AEC9-3C964EE73A5E}" srcOrd="8" destOrd="0" presId="urn:microsoft.com/office/officeart/2005/8/layout/orgChart1"/>
    <dgm:cxn modelId="{E02E579B-AFCA-4150-891C-24C266C854C2}" type="presParOf" srcId="{9519DDA7-2518-41F0-8511-E41B4CBB683B}" destId="{92E49F03-27D3-4FCD-A451-30F6512B25D2}" srcOrd="9" destOrd="0" presId="urn:microsoft.com/office/officeart/2005/8/layout/orgChart1"/>
    <dgm:cxn modelId="{6FC79638-63D0-438E-81EE-92EF8E1CD310}" type="presParOf" srcId="{92E49F03-27D3-4FCD-A451-30F6512B25D2}" destId="{52E7FE42-96F8-408C-AE35-3DC87C399958}" srcOrd="0" destOrd="0" presId="urn:microsoft.com/office/officeart/2005/8/layout/orgChart1"/>
    <dgm:cxn modelId="{F9563EC2-346C-4D94-91A6-E9E655A1E860}" type="presParOf" srcId="{52E7FE42-96F8-408C-AE35-3DC87C399958}" destId="{B91065CA-920D-4948-8597-480C4CFEABEE}" srcOrd="0" destOrd="0" presId="urn:microsoft.com/office/officeart/2005/8/layout/orgChart1"/>
    <dgm:cxn modelId="{8BB3102D-A396-42A9-8218-010713FDB7EA}" type="presParOf" srcId="{52E7FE42-96F8-408C-AE35-3DC87C399958}" destId="{43F5DB85-BF6B-4B68-8906-0DC3C172CD0B}" srcOrd="1" destOrd="0" presId="urn:microsoft.com/office/officeart/2005/8/layout/orgChart1"/>
    <dgm:cxn modelId="{1BCC8131-FD78-47FE-97D3-5F03C4C7972D}" type="presParOf" srcId="{92E49F03-27D3-4FCD-A451-30F6512B25D2}" destId="{87B4273A-FF28-44F6-BD6C-EE4DB4B54534}" srcOrd="1" destOrd="0" presId="urn:microsoft.com/office/officeart/2005/8/layout/orgChart1"/>
    <dgm:cxn modelId="{EFA3ABB9-B2D7-47C1-BD4A-E013243409DD}" type="presParOf" srcId="{87B4273A-FF28-44F6-BD6C-EE4DB4B54534}" destId="{51BF3B50-E5F3-4EF0-8AE4-5EC5CFCFB56A}" srcOrd="0" destOrd="0" presId="urn:microsoft.com/office/officeart/2005/8/layout/orgChart1"/>
    <dgm:cxn modelId="{5785ED85-A80D-4632-8299-40A9FE39C83F}" type="presParOf" srcId="{87B4273A-FF28-44F6-BD6C-EE4DB4B54534}" destId="{1AA55139-0BE6-422F-AE4D-ECFF5FD33042}" srcOrd="1" destOrd="0" presId="urn:microsoft.com/office/officeart/2005/8/layout/orgChart1"/>
    <dgm:cxn modelId="{28883249-D36A-4BA9-A22A-8577CAC78AB9}" type="presParOf" srcId="{1AA55139-0BE6-422F-AE4D-ECFF5FD33042}" destId="{BF921635-9B68-499F-BD6C-2802882A0A6E}" srcOrd="0" destOrd="0" presId="urn:microsoft.com/office/officeart/2005/8/layout/orgChart1"/>
    <dgm:cxn modelId="{B6354FC3-2AD2-4A92-8CA8-1CB47CF5FA2F}" type="presParOf" srcId="{BF921635-9B68-499F-BD6C-2802882A0A6E}" destId="{3B529A0F-A0F3-4425-A7F8-C45DE7DB7109}" srcOrd="0" destOrd="0" presId="urn:microsoft.com/office/officeart/2005/8/layout/orgChart1"/>
    <dgm:cxn modelId="{4AD3D427-ED16-49B0-9DC6-E647CA81C3E8}" type="presParOf" srcId="{BF921635-9B68-499F-BD6C-2802882A0A6E}" destId="{F4039337-214D-4CF3-9A96-225D072431B0}" srcOrd="1" destOrd="0" presId="urn:microsoft.com/office/officeart/2005/8/layout/orgChart1"/>
    <dgm:cxn modelId="{81DDF2E6-E7A2-488E-A87F-C11510795485}" type="presParOf" srcId="{1AA55139-0BE6-422F-AE4D-ECFF5FD33042}" destId="{F5C9B360-E34E-41DA-B76D-C9C6E7AD3D72}" srcOrd="1" destOrd="0" presId="urn:microsoft.com/office/officeart/2005/8/layout/orgChart1"/>
    <dgm:cxn modelId="{D4F008EF-EC48-4DE3-9113-1BBC20BDC177}" type="presParOf" srcId="{1AA55139-0BE6-422F-AE4D-ECFF5FD33042}" destId="{2DAE80FD-9D9C-4312-BB7A-A84ECE06E0A9}" srcOrd="2" destOrd="0" presId="urn:microsoft.com/office/officeart/2005/8/layout/orgChart1"/>
    <dgm:cxn modelId="{8FB3C445-7735-440C-8483-C6E7DBFB010D}" type="presParOf" srcId="{92E49F03-27D3-4FCD-A451-30F6512B25D2}" destId="{5629ABF3-744A-4A57-B25A-CD64036B123D}" srcOrd="2" destOrd="0" presId="urn:microsoft.com/office/officeart/2005/8/layout/orgChart1"/>
    <dgm:cxn modelId="{26647C55-5062-42AA-B760-5303C163FBB0}" type="presParOf" srcId="{9519DDA7-2518-41F0-8511-E41B4CBB683B}" destId="{2415386F-AD00-445B-9712-D91AAE9C11D8}" srcOrd="10" destOrd="0" presId="urn:microsoft.com/office/officeart/2005/8/layout/orgChart1"/>
    <dgm:cxn modelId="{45FB1C01-B600-4E4B-B3E6-634E493A62DE}" type="presParOf" srcId="{9519DDA7-2518-41F0-8511-E41B4CBB683B}" destId="{0C25ABBB-BC6A-45AB-9D85-99E8527311F7}" srcOrd="11" destOrd="0" presId="urn:microsoft.com/office/officeart/2005/8/layout/orgChart1"/>
    <dgm:cxn modelId="{C0111974-1E67-4304-B4EB-1B4A438E0E71}" type="presParOf" srcId="{0C25ABBB-BC6A-45AB-9D85-99E8527311F7}" destId="{B54868CD-5C7D-47A3-9599-75F4EC434FA1}" srcOrd="0" destOrd="0" presId="urn:microsoft.com/office/officeart/2005/8/layout/orgChart1"/>
    <dgm:cxn modelId="{05DC4C28-9E63-4F63-8100-7A31987E5491}" type="presParOf" srcId="{B54868CD-5C7D-47A3-9599-75F4EC434FA1}" destId="{FF882C0D-4FF7-40A1-86C7-F7095909C772}" srcOrd="0" destOrd="0" presId="urn:microsoft.com/office/officeart/2005/8/layout/orgChart1"/>
    <dgm:cxn modelId="{AEA2E5E3-9FCF-43B3-BB70-17FAF18B7E1E}" type="presParOf" srcId="{B54868CD-5C7D-47A3-9599-75F4EC434FA1}" destId="{95DE1286-9671-41BE-871C-9D33B85A1AB2}" srcOrd="1" destOrd="0" presId="urn:microsoft.com/office/officeart/2005/8/layout/orgChart1"/>
    <dgm:cxn modelId="{D8FEB721-889A-47B4-87FB-AEEC593525B6}" type="presParOf" srcId="{0C25ABBB-BC6A-45AB-9D85-99E8527311F7}" destId="{D3E18058-C4E5-4E4E-B7E6-9DF17F2F4949}" srcOrd="1" destOrd="0" presId="urn:microsoft.com/office/officeart/2005/8/layout/orgChart1"/>
    <dgm:cxn modelId="{5DE46807-0DB6-44E1-B784-48228BB8A089}" type="presParOf" srcId="{0C25ABBB-BC6A-45AB-9D85-99E8527311F7}" destId="{ADD66647-F071-4EE7-A02C-5252D65A8554}" srcOrd="2" destOrd="0" presId="urn:microsoft.com/office/officeart/2005/8/layout/orgChart1"/>
    <dgm:cxn modelId="{22DF7A7B-2C28-4104-A12E-BAA654B63068}" type="presParOf" srcId="{9519DDA7-2518-41F0-8511-E41B4CBB683B}" destId="{B8C1567C-FD24-404F-AED9-CEA3A615FBD7}" srcOrd="12" destOrd="0" presId="urn:microsoft.com/office/officeart/2005/8/layout/orgChart1"/>
    <dgm:cxn modelId="{08197569-785C-4583-949F-3533ADC741E4}" type="presParOf" srcId="{9519DDA7-2518-41F0-8511-E41B4CBB683B}" destId="{8C734351-8201-4487-B46C-727EAF139810}" srcOrd="13" destOrd="0" presId="urn:microsoft.com/office/officeart/2005/8/layout/orgChart1"/>
    <dgm:cxn modelId="{A632FD3B-572B-45CD-913D-4F9A7A3FF904}" type="presParOf" srcId="{8C734351-8201-4487-B46C-727EAF139810}" destId="{17019FC6-1835-4185-A775-B4B60B986E92}" srcOrd="0" destOrd="0" presId="urn:microsoft.com/office/officeart/2005/8/layout/orgChart1"/>
    <dgm:cxn modelId="{5F8156CA-66BB-4362-BE31-8E63CE5D9D18}" type="presParOf" srcId="{17019FC6-1835-4185-A775-B4B60B986E92}" destId="{BC9437B8-96EE-4B26-9B7B-D0E07353C51E}" srcOrd="0" destOrd="0" presId="urn:microsoft.com/office/officeart/2005/8/layout/orgChart1"/>
    <dgm:cxn modelId="{394E703B-ACC9-47C1-9BF7-B18F65753616}" type="presParOf" srcId="{17019FC6-1835-4185-A775-B4B60B986E92}" destId="{94400B1C-5CE9-4DD7-A82F-5C88A7D02713}" srcOrd="1" destOrd="0" presId="urn:microsoft.com/office/officeart/2005/8/layout/orgChart1"/>
    <dgm:cxn modelId="{50926DD2-E30E-47CF-94E0-3E88A43B0C3C}" type="presParOf" srcId="{8C734351-8201-4487-B46C-727EAF139810}" destId="{6F8C6497-4F3E-4E10-A68D-937D83CA1A6B}" srcOrd="1" destOrd="0" presId="urn:microsoft.com/office/officeart/2005/8/layout/orgChart1"/>
    <dgm:cxn modelId="{C827B4EE-ED65-4C05-A88A-85B97647D8B1}" type="presParOf" srcId="{6F8C6497-4F3E-4E10-A68D-937D83CA1A6B}" destId="{EF207C9E-FF4B-47A2-A547-CCCDD3A62152}" srcOrd="0" destOrd="0" presId="urn:microsoft.com/office/officeart/2005/8/layout/orgChart1"/>
    <dgm:cxn modelId="{2C2EC2C8-CC54-435C-822F-8D06A4D747C0}" type="presParOf" srcId="{6F8C6497-4F3E-4E10-A68D-937D83CA1A6B}" destId="{42D3A35B-4DAF-4913-8613-6347E5219C44}" srcOrd="1" destOrd="0" presId="urn:microsoft.com/office/officeart/2005/8/layout/orgChart1"/>
    <dgm:cxn modelId="{B2F40336-14E9-4E7B-8C85-CE961B18216E}" type="presParOf" srcId="{42D3A35B-4DAF-4913-8613-6347E5219C44}" destId="{A60E748E-9689-413C-B3D3-FF8DA5928F91}" srcOrd="0" destOrd="0" presId="urn:microsoft.com/office/officeart/2005/8/layout/orgChart1"/>
    <dgm:cxn modelId="{7F377527-6D64-4409-B5E5-11DBF83788DA}" type="presParOf" srcId="{A60E748E-9689-413C-B3D3-FF8DA5928F91}" destId="{248F95E3-809C-46E1-9203-FB533B3351D8}" srcOrd="0" destOrd="0" presId="urn:microsoft.com/office/officeart/2005/8/layout/orgChart1"/>
    <dgm:cxn modelId="{A99D14EF-7E7F-4D50-9222-09AEDBF016B5}" type="presParOf" srcId="{A60E748E-9689-413C-B3D3-FF8DA5928F91}" destId="{9AE3FDAC-1EAA-479A-A362-BCD40C6D3067}" srcOrd="1" destOrd="0" presId="urn:microsoft.com/office/officeart/2005/8/layout/orgChart1"/>
    <dgm:cxn modelId="{86777E7D-FBDB-4D4B-98C9-8C069A8CD598}" type="presParOf" srcId="{42D3A35B-4DAF-4913-8613-6347E5219C44}" destId="{8A25ED73-64A4-4FC0-BFDE-5E1F03BFCFAE}" srcOrd="1" destOrd="0" presId="urn:microsoft.com/office/officeart/2005/8/layout/orgChart1"/>
    <dgm:cxn modelId="{D38DA33E-3A0A-40B1-BC9D-43763C8BE3C1}" type="presParOf" srcId="{42D3A35B-4DAF-4913-8613-6347E5219C44}" destId="{1480BC68-0E13-4C13-8269-6C3873B762EC}" srcOrd="2" destOrd="0" presId="urn:microsoft.com/office/officeart/2005/8/layout/orgChart1"/>
    <dgm:cxn modelId="{CFA15F22-DA31-408D-BC54-8CAD3D078078}" type="presParOf" srcId="{6F8C6497-4F3E-4E10-A68D-937D83CA1A6B}" destId="{2F4713D2-E7FA-4CF3-A046-937F17C443D6}" srcOrd="2" destOrd="0" presId="urn:microsoft.com/office/officeart/2005/8/layout/orgChart1"/>
    <dgm:cxn modelId="{12B2DA8C-FA6B-4772-853B-A3EA4C544401}" type="presParOf" srcId="{6F8C6497-4F3E-4E10-A68D-937D83CA1A6B}" destId="{EFF23EAC-CCA4-4FF8-9701-5AAB7F5C643E}" srcOrd="3" destOrd="0" presId="urn:microsoft.com/office/officeart/2005/8/layout/orgChart1"/>
    <dgm:cxn modelId="{542DEC2B-0587-4C91-8139-F056B61649BB}" type="presParOf" srcId="{EFF23EAC-CCA4-4FF8-9701-5AAB7F5C643E}" destId="{572346FD-9E02-491E-BAD0-376B6E206813}" srcOrd="0" destOrd="0" presId="urn:microsoft.com/office/officeart/2005/8/layout/orgChart1"/>
    <dgm:cxn modelId="{7DE31860-7C89-43DF-8A6C-21FDA2FAA743}" type="presParOf" srcId="{572346FD-9E02-491E-BAD0-376B6E206813}" destId="{F03F3A77-1322-4CDF-8E4E-D17846B4A479}" srcOrd="0" destOrd="0" presId="urn:microsoft.com/office/officeart/2005/8/layout/orgChart1"/>
    <dgm:cxn modelId="{B72EF48B-7429-4C43-B0E8-BE543090CFC8}" type="presParOf" srcId="{572346FD-9E02-491E-BAD0-376B6E206813}" destId="{8F663B39-21A0-485A-9ABF-EEC8CCB74105}" srcOrd="1" destOrd="0" presId="urn:microsoft.com/office/officeart/2005/8/layout/orgChart1"/>
    <dgm:cxn modelId="{68DCE5A6-8909-4D6D-8A48-C994B37EF650}" type="presParOf" srcId="{EFF23EAC-CCA4-4FF8-9701-5AAB7F5C643E}" destId="{D7AFCED0-C946-4DF7-8D39-7D862335E67D}" srcOrd="1" destOrd="0" presId="urn:microsoft.com/office/officeart/2005/8/layout/orgChart1"/>
    <dgm:cxn modelId="{11312A6D-9E02-4C75-8A9C-7B65E93E52BF}" type="presParOf" srcId="{EFF23EAC-CCA4-4FF8-9701-5AAB7F5C643E}" destId="{49A47B81-F540-49AB-87F7-DFF12CD70AED}" srcOrd="2" destOrd="0" presId="urn:microsoft.com/office/officeart/2005/8/layout/orgChart1"/>
    <dgm:cxn modelId="{F722AB5D-7001-414E-8380-4CDDBDEB7E98}" type="presParOf" srcId="{6F8C6497-4F3E-4E10-A68D-937D83CA1A6B}" destId="{FE2D30FE-F5E0-4597-A631-C498F5FD92E6}" srcOrd="4" destOrd="0" presId="urn:microsoft.com/office/officeart/2005/8/layout/orgChart1"/>
    <dgm:cxn modelId="{C45A355B-1796-4ACF-A5B5-AE12B08ABCCF}" type="presParOf" srcId="{6F8C6497-4F3E-4E10-A68D-937D83CA1A6B}" destId="{7979A6A5-EDDC-41BC-87FA-9E8D2B68B0D7}" srcOrd="5" destOrd="0" presId="urn:microsoft.com/office/officeart/2005/8/layout/orgChart1"/>
    <dgm:cxn modelId="{48493656-9EFF-4EBE-88A2-F094620A1AD5}" type="presParOf" srcId="{7979A6A5-EDDC-41BC-87FA-9E8D2B68B0D7}" destId="{7B0417DD-1E5F-445C-9286-F473841CAB68}" srcOrd="0" destOrd="0" presId="urn:microsoft.com/office/officeart/2005/8/layout/orgChart1"/>
    <dgm:cxn modelId="{DE2F1346-97A7-417F-A2A8-B372B3A82055}" type="presParOf" srcId="{7B0417DD-1E5F-445C-9286-F473841CAB68}" destId="{84A15068-EF74-4D64-AC5D-D7B206BEDA8B}" srcOrd="0" destOrd="0" presId="urn:microsoft.com/office/officeart/2005/8/layout/orgChart1"/>
    <dgm:cxn modelId="{DDA3C54B-9047-4995-AC1F-5014B92947F4}" type="presParOf" srcId="{7B0417DD-1E5F-445C-9286-F473841CAB68}" destId="{BF6751A9-5EA0-49D9-8EAA-725863E7CFDD}" srcOrd="1" destOrd="0" presId="urn:microsoft.com/office/officeart/2005/8/layout/orgChart1"/>
    <dgm:cxn modelId="{AEA9C5C5-067F-4542-8B66-8860F8F1EB95}" type="presParOf" srcId="{7979A6A5-EDDC-41BC-87FA-9E8D2B68B0D7}" destId="{2BEDD20C-65CF-4D64-9476-A203470055FC}" srcOrd="1" destOrd="0" presId="urn:microsoft.com/office/officeart/2005/8/layout/orgChart1"/>
    <dgm:cxn modelId="{2062699D-6DDB-4400-BBB3-9F086D26DBAE}" type="presParOf" srcId="{7979A6A5-EDDC-41BC-87FA-9E8D2B68B0D7}" destId="{4BD672B7-2C60-4D1D-9923-3CA73D62BD01}" srcOrd="2" destOrd="0" presId="urn:microsoft.com/office/officeart/2005/8/layout/orgChart1"/>
    <dgm:cxn modelId="{3730C546-2823-4B5C-9DEA-5D465A24ADF9}" type="presParOf" srcId="{6F8C6497-4F3E-4E10-A68D-937D83CA1A6B}" destId="{2B89EDA1-92B0-4C0E-A7EE-BC580C5F9E0C}" srcOrd="6" destOrd="0" presId="urn:microsoft.com/office/officeart/2005/8/layout/orgChart1"/>
    <dgm:cxn modelId="{BEE12850-1A6E-4985-9C82-6709CA98C46D}" type="presParOf" srcId="{6F8C6497-4F3E-4E10-A68D-937D83CA1A6B}" destId="{F87F4D78-77D5-46F8-B3C9-3E95085147C4}" srcOrd="7" destOrd="0" presId="urn:microsoft.com/office/officeart/2005/8/layout/orgChart1"/>
    <dgm:cxn modelId="{6A7BB077-16EB-4BC0-A0B5-F0EE35377D6F}" type="presParOf" srcId="{F87F4D78-77D5-46F8-B3C9-3E95085147C4}" destId="{F0AD2463-7843-4586-A6D4-9B1E1AA5A158}" srcOrd="0" destOrd="0" presId="urn:microsoft.com/office/officeart/2005/8/layout/orgChart1"/>
    <dgm:cxn modelId="{537B64A6-1D75-40C0-AD29-F1BFA20AE23E}" type="presParOf" srcId="{F0AD2463-7843-4586-A6D4-9B1E1AA5A158}" destId="{69DF0D6E-F91C-4F90-BA00-706581613803}" srcOrd="0" destOrd="0" presId="urn:microsoft.com/office/officeart/2005/8/layout/orgChart1"/>
    <dgm:cxn modelId="{4EE76005-6C71-4272-B9D1-981383F640E8}" type="presParOf" srcId="{F0AD2463-7843-4586-A6D4-9B1E1AA5A158}" destId="{0A3431CA-1BD2-4F53-8813-A73C4EE41267}" srcOrd="1" destOrd="0" presId="urn:microsoft.com/office/officeart/2005/8/layout/orgChart1"/>
    <dgm:cxn modelId="{95014803-5046-46F2-A438-2665EB4FAEC1}" type="presParOf" srcId="{F87F4D78-77D5-46F8-B3C9-3E95085147C4}" destId="{4BC1D410-D925-47AF-80B5-F93B5FC047E7}" srcOrd="1" destOrd="0" presId="urn:microsoft.com/office/officeart/2005/8/layout/orgChart1"/>
    <dgm:cxn modelId="{0A57559B-21B2-4AB5-B85B-48981B8F6548}" type="presParOf" srcId="{F87F4D78-77D5-46F8-B3C9-3E95085147C4}" destId="{7B6BDC4F-3B60-4103-B85A-641C6D2C68E0}" srcOrd="2" destOrd="0" presId="urn:microsoft.com/office/officeart/2005/8/layout/orgChart1"/>
    <dgm:cxn modelId="{2BA04694-4EBC-4752-930C-45FE6294C24E}" type="presParOf" srcId="{8C734351-8201-4487-B46C-727EAF139810}" destId="{F6AD75C2-AB7B-4C91-BF3F-0563C1BADC68}" srcOrd="2" destOrd="0" presId="urn:microsoft.com/office/officeart/2005/8/layout/orgChart1"/>
    <dgm:cxn modelId="{A788AB83-6E59-497A-BB06-0F53ACC47E86}" type="presParOf" srcId="{4DB01643-3C60-4CF9-BE93-872CB6A4C83B}" destId="{ED973C51-9BDC-4C22-A40C-399C735B3A59}"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B89EDA1-92B0-4C0E-A7EE-BC580C5F9E0C}">
      <dsp:nvSpPr>
        <dsp:cNvPr id="0" name=""/>
        <dsp:cNvSpPr/>
      </dsp:nvSpPr>
      <dsp:spPr>
        <a:xfrm>
          <a:off x="10543736" y="1413512"/>
          <a:ext cx="175135" cy="3024005"/>
        </a:xfrm>
        <a:custGeom>
          <a:avLst/>
          <a:gdLst/>
          <a:ahLst/>
          <a:cxnLst/>
          <a:rect l="0" t="0" r="0" b="0"/>
          <a:pathLst>
            <a:path>
              <a:moveTo>
                <a:pt x="0" y="0"/>
              </a:moveTo>
              <a:lnTo>
                <a:pt x="0" y="3024005"/>
              </a:lnTo>
              <a:lnTo>
                <a:pt x="175135" y="302400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E2D30FE-F5E0-4597-A631-C498F5FD92E6}">
      <dsp:nvSpPr>
        <dsp:cNvPr id="0" name=""/>
        <dsp:cNvSpPr/>
      </dsp:nvSpPr>
      <dsp:spPr>
        <a:xfrm>
          <a:off x="10543736" y="1413512"/>
          <a:ext cx="175135" cy="2195031"/>
        </a:xfrm>
        <a:custGeom>
          <a:avLst/>
          <a:gdLst/>
          <a:ahLst/>
          <a:cxnLst/>
          <a:rect l="0" t="0" r="0" b="0"/>
          <a:pathLst>
            <a:path>
              <a:moveTo>
                <a:pt x="0" y="0"/>
              </a:moveTo>
              <a:lnTo>
                <a:pt x="0" y="2195031"/>
              </a:lnTo>
              <a:lnTo>
                <a:pt x="175135" y="219503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F4713D2-E7FA-4CF3-A046-937F17C443D6}">
      <dsp:nvSpPr>
        <dsp:cNvPr id="0" name=""/>
        <dsp:cNvSpPr/>
      </dsp:nvSpPr>
      <dsp:spPr>
        <a:xfrm>
          <a:off x="10543736" y="1413512"/>
          <a:ext cx="175135" cy="1366056"/>
        </a:xfrm>
        <a:custGeom>
          <a:avLst/>
          <a:gdLst/>
          <a:ahLst/>
          <a:cxnLst/>
          <a:rect l="0" t="0" r="0" b="0"/>
          <a:pathLst>
            <a:path>
              <a:moveTo>
                <a:pt x="0" y="0"/>
              </a:moveTo>
              <a:lnTo>
                <a:pt x="0" y="1366056"/>
              </a:lnTo>
              <a:lnTo>
                <a:pt x="175135" y="136605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F207C9E-FF4B-47A2-A547-CCCDD3A62152}">
      <dsp:nvSpPr>
        <dsp:cNvPr id="0" name=""/>
        <dsp:cNvSpPr/>
      </dsp:nvSpPr>
      <dsp:spPr>
        <a:xfrm>
          <a:off x="10543736" y="1413512"/>
          <a:ext cx="175135" cy="537082"/>
        </a:xfrm>
        <a:custGeom>
          <a:avLst/>
          <a:gdLst/>
          <a:ahLst/>
          <a:cxnLst/>
          <a:rect l="0" t="0" r="0" b="0"/>
          <a:pathLst>
            <a:path>
              <a:moveTo>
                <a:pt x="0" y="0"/>
              </a:moveTo>
              <a:lnTo>
                <a:pt x="0" y="537082"/>
              </a:lnTo>
              <a:lnTo>
                <a:pt x="175135" y="53708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8C1567C-FD24-404F-AED9-CEA3A615FBD7}">
      <dsp:nvSpPr>
        <dsp:cNvPr id="0" name=""/>
        <dsp:cNvSpPr/>
      </dsp:nvSpPr>
      <dsp:spPr>
        <a:xfrm>
          <a:off x="6772485" y="584537"/>
          <a:ext cx="4238278" cy="245189"/>
        </a:xfrm>
        <a:custGeom>
          <a:avLst/>
          <a:gdLst/>
          <a:ahLst/>
          <a:cxnLst/>
          <a:rect l="0" t="0" r="0" b="0"/>
          <a:pathLst>
            <a:path>
              <a:moveTo>
                <a:pt x="0" y="0"/>
              </a:moveTo>
              <a:lnTo>
                <a:pt x="0" y="122594"/>
              </a:lnTo>
              <a:lnTo>
                <a:pt x="4238278" y="122594"/>
              </a:lnTo>
              <a:lnTo>
                <a:pt x="4238278" y="245189"/>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415386F-AD00-445B-9712-D91AAE9C11D8}">
      <dsp:nvSpPr>
        <dsp:cNvPr id="0" name=""/>
        <dsp:cNvSpPr/>
      </dsp:nvSpPr>
      <dsp:spPr>
        <a:xfrm>
          <a:off x="6772485" y="584537"/>
          <a:ext cx="2825519" cy="245189"/>
        </a:xfrm>
        <a:custGeom>
          <a:avLst/>
          <a:gdLst/>
          <a:ahLst/>
          <a:cxnLst/>
          <a:rect l="0" t="0" r="0" b="0"/>
          <a:pathLst>
            <a:path>
              <a:moveTo>
                <a:pt x="0" y="0"/>
              </a:moveTo>
              <a:lnTo>
                <a:pt x="0" y="122594"/>
              </a:lnTo>
              <a:lnTo>
                <a:pt x="2825519" y="122594"/>
              </a:lnTo>
              <a:lnTo>
                <a:pt x="2825519" y="245189"/>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1BF3B50-E5F3-4EF0-8AE4-5EC5CFCFB56A}">
      <dsp:nvSpPr>
        <dsp:cNvPr id="0" name=""/>
        <dsp:cNvSpPr/>
      </dsp:nvSpPr>
      <dsp:spPr>
        <a:xfrm>
          <a:off x="7510962" y="1453315"/>
          <a:ext cx="175135" cy="537082"/>
        </a:xfrm>
        <a:custGeom>
          <a:avLst/>
          <a:gdLst/>
          <a:ahLst/>
          <a:cxnLst/>
          <a:rect l="0" t="0" r="0" b="0"/>
          <a:pathLst>
            <a:path>
              <a:moveTo>
                <a:pt x="0" y="0"/>
              </a:moveTo>
              <a:lnTo>
                <a:pt x="0" y="537082"/>
              </a:lnTo>
              <a:lnTo>
                <a:pt x="175135" y="53708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27A991F-AA6C-4A74-AEC9-3C964EE73A5E}">
      <dsp:nvSpPr>
        <dsp:cNvPr id="0" name=""/>
        <dsp:cNvSpPr/>
      </dsp:nvSpPr>
      <dsp:spPr>
        <a:xfrm>
          <a:off x="6772485" y="584537"/>
          <a:ext cx="1205504" cy="284992"/>
        </a:xfrm>
        <a:custGeom>
          <a:avLst/>
          <a:gdLst/>
          <a:ahLst/>
          <a:cxnLst/>
          <a:rect l="0" t="0" r="0" b="0"/>
          <a:pathLst>
            <a:path>
              <a:moveTo>
                <a:pt x="0" y="0"/>
              </a:moveTo>
              <a:lnTo>
                <a:pt x="0" y="162397"/>
              </a:lnTo>
              <a:lnTo>
                <a:pt x="1205504" y="162397"/>
              </a:lnTo>
              <a:lnTo>
                <a:pt x="1205504" y="28499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F6F6D1B-CF1D-41D1-BA88-4A184F8A6E04}">
      <dsp:nvSpPr>
        <dsp:cNvPr id="0" name=""/>
        <dsp:cNvSpPr/>
      </dsp:nvSpPr>
      <dsp:spPr>
        <a:xfrm>
          <a:off x="6047354" y="1440816"/>
          <a:ext cx="225983" cy="1378555"/>
        </a:xfrm>
        <a:custGeom>
          <a:avLst/>
          <a:gdLst/>
          <a:ahLst/>
          <a:cxnLst/>
          <a:rect l="0" t="0" r="0" b="0"/>
          <a:pathLst>
            <a:path>
              <a:moveTo>
                <a:pt x="0" y="0"/>
              </a:moveTo>
              <a:lnTo>
                <a:pt x="0" y="1378555"/>
              </a:lnTo>
              <a:lnTo>
                <a:pt x="225983" y="137855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993DFA7-CAB1-4249-B6DA-A077A1335492}">
      <dsp:nvSpPr>
        <dsp:cNvPr id="0" name=""/>
        <dsp:cNvSpPr/>
      </dsp:nvSpPr>
      <dsp:spPr>
        <a:xfrm>
          <a:off x="6047354" y="1440816"/>
          <a:ext cx="189193" cy="586371"/>
        </a:xfrm>
        <a:custGeom>
          <a:avLst/>
          <a:gdLst/>
          <a:ahLst/>
          <a:cxnLst/>
          <a:rect l="0" t="0" r="0" b="0"/>
          <a:pathLst>
            <a:path>
              <a:moveTo>
                <a:pt x="0" y="0"/>
              </a:moveTo>
              <a:lnTo>
                <a:pt x="0" y="586371"/>
              </a:lnTo>
              <a:lnTo>
                <a:pt x="189193" y="58637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BCFA94A-5921-498A-80CC-49EACC329CD3}">
      <dsp:nvSpPr>
        <dsp:cNvPr id="0" name=""/>
        <dsp:cNvSpPr/>
      </dsp:nvSpPr>
      <dsp:spPr>
        <a:xfrm>
          <a:off x="6514382" y="584537"/>
          <a:ext cx="258102" cy="272493"/>
        </a:xfrm>
        <a:custGeom>
          <a:avLst/>
          <a:gdLst/>
          <a:ahLst/>
          <a:cxnLst/>
          <a:rect l="0" t="0" r="0" b="0"/>
          <a:pathLst>
            <a:path>
              <a:moveTo>
                <a:pt x="258102" y="0"/>
              </a:moveTo>
              <a:lnTo>
                <a:pt x="258102" y="149898"/>
              </a:lnTo>
              <a:lnTo>
                <a:pt x="0" y="149898"/>
              </a:lnTo>
              <a:lnTo>
                <a:pt x="0" y="27249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2894615-56A2-4B89-B61B-3FB58861AE8C}">
      <dsp:nvSpPr>
        <dsp:cNvPr id="0" name=""/>
        <dsp:cNvSpPr/>
      </dsp:nvSpPr>
      <dsp:spPr>
        <a:xfrm>
          <a:off x="4634595" y="1440816"/>
          <a:ext cx="175135" cy="1366056"/>
        </a:xfrm>
        <a:custGeom>
          <a:avLst/>
          <a:gdLst/>
          <a:ahLst/>
          <a:cxnLst/>
          <a:rect l="0" t="0" r="0" b="0"/>
          <a:pathLst>
            <a:path>
              <a:moveTo>
                <a:pt x="0" y="0"/>
              </a:moveTo>
              <a:lnTo>
                <a:pt x="0" y="1366056"/>
              </a:lnTo>
              <a:lnTo>
                <a:pt x="175135" y="136605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5BABF38-E405-4042-AD07-E0336279094A}">
      <dsp:nvSpPr>
        <dsp:cNvPr id="0" name=""/>
        <dsp:cNvSpPr/>
      </dsp:nvSpPr>
      <dsp:spPr>
        <a:xfrm>
          <a:off x="4634595" y="1440816"/>
          <a:ext cx="175135" cy="537082"/>
        </a:xfrm>
        <a:custGeom>
          <a:avLst/>
          <a:gdLst/>
          <a:ahLst/>
          <a:cxnLst/>
          <a:rect l="0" t="0" r="0" b="0"/>
          <a:pathLst>
            <a:path>
              <a:moveTo>
                <a:pt x="0" y="0"/>
              </a:moveTo>
              <a:lnTo>
                <a:pt x="0" y="537082"/>
              </a:lnTo>
              <a:lnTo>
                <a:pt x="175135" y="53708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9761D09-BEEC-46D0-989C-CA68CC332605}">
      <dsp:nvSpPr>
        <dsp:cNvPr id="0" name=""/>
        <dsp:cNvSpPr/>
      </dsp:nvSpPr>
      <dsp:spPr>
        <a:xfrm>
          <a:off x="5101623" y="584537"/>
          <a:ext cx="1670862" cy="272493"/>
        </a:xfrm>
        <a:custGeom>
          <a:avLst/>
          <a:gdLst/>
          <a:ahLst/>
          <a:cxnLst/>
          <a:rect l="0" t="0" r="0" b="0"/>
          <a:pathLst>
            <a:path>
              <a:moveTo>
                <a:pt x="1670862" y="0"/>
              </a:moveTo>
              <a:lnTo>
                <a:pt x="1670862" y="149898"/>
              </a:lnTo>
              <a:lnTo>
                <a:pt x="0" y="149898"/>
              </a:lnTo>
              <a:lnTo>
                <a:pt x="0" y="27249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9B39994-56EC-4D29-A87D-51B0A7635196}">
      <dsp:nvSpPr>
        <dsp:cNvPr id="0" name=""/>
        <dsp:cNvSpPr/>
      </dsp:nvSpPr>
      <dsp:spPr>
        <a:xfrm>
          <a:off x="3221835" y="1440816"/>
          <a:ext cx="175135" cy="537082"/>
        </a:xfrm>
        <a:custGeom>
          <a:avLst/>
          <a:gdLst/>
          <a:ahLst/>
          <a:cxnLst/>
          <a:rect l="0" t="0" r="0" b="0"/>
          <a:pathLst>
            <a:path>
              <a:moveTo>
                <a:pt x="0" y="0"/>
              </a:moveTo>
              <a:lnTo>
                <a:pt x="0" y="537082"/>
              </a:lnTo>
              <a:lnTo>
                <a:pt x="175135" y="53708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9144D89-060C-453F-8EB9-9F9098148718}">
      <dsp:nvSpPr>
        <dsp:cNvPr id="0" name=""/>
        <dsp:cNvSpPr/>
      </dsp:nvSpPr>
      <dsp:spPr>
        <a:xfrm>
          <a:off x="3688863" y="584537"/>
          <a:ext cx="3083622" cy="272493"/>
        </a:xfrm>
        <a:custGeom>
          <a:avLst/>
          <a:gdLst/>
          <a:ahLst/>
          <a:cxnLst/>
          <a:rect l="0" t="0" r="0" b="0"/>
          <a:pathLst>
            <a:path>
              <a:moveTo>
                <a:pt x="3083622" y="0"/>
              </a:moveTo>
              <a:lnTo>
                <a:pt x="3083622" y="149898"/>
              </a:lnTo>
              <a:lnTo>
                <a:pt x="0" y="149898"/>
              </a:lnTo>
              <a:lnTo>
                <a:pt x="0" y="27249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3C5BC5C-7D4A-4861-8567-F8C13E48356B}">
      <dsp:nvSpPr>
        <dsp:cNvPr id="0" name=""/>
        <dsp:cNvSpPr/>
      </dsp:nvSpPr>
      <dsp:spPr>
        <a:xfrm>
          <a:off x="1809076" y="1440816"/>
          <a:ext cx="175135" cy="1366056"/>
        </a:xfrm>
        <a:custGeom>
          <a:avLst/>
          <a:gdLst/>
          <a:ahLst/>
          <a:cxnLst/>
          <a:rect l="0" t="0" r="0" b="0"/>
          <a:pathLst>
            <a:path>
              <a:moveTo>
                <a:pt x="0" y="0"/>
              </a:moveTo>
              <a:lnTo>
                <a:pt x="0" y="1366056"/>
              </a:lnTo>
              <a:lnTo>
                <a:pt x="175135" y="136605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EFEF38A-818A-4E13-828C-7E34B65AEF1E}">
      <dsp:nvSpPr>
        <dsp:cNvPr id="0" name=""/>
        <dsp:cNvSpPr/>
      </dsp:nvSpPr>
      <dsp:spPr>
        <a:xfrm>
          <a:off x="1809076" y="1440816"/>
          <a:ext cx="175135" cy="537082"/>
        </a:xfrm>
        <a:custGeom>
          <a:avLst/>
          <a:gdLst/>
          <a:ahLst/>
          <a:cxnLst/>
          <a:rect l="0" t="0" r="0" b="0"/>
          <a:pathLst>
            <a:path>
              <a:moveTo>
                <a:pt x="0" y="0"/>
              </a:moveTo>
              <a:lnTo>
                <a:pt x="0" y="537082"/>
              </a:lnTo>
              <a:lnTo>
                <a:pt x="175135" y="53708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39BBFD0-30A6-4260-BE57-DD13C16D4F27}">
      <dsp:nvSpPr>
        <dsp:cNvPr id="0" name=""/>
        <dsp:cNvSpPr/>
      </dsp:nvSpPr>
      <dsp:spPr>
        <a:xfrm>
          <a:off x="2276104" y="584537"/>
          <a:ext cx="4496381" cy="272493"/>
        </a:xfrm>
        <a:custGeom>
          <a:avLst/>
          <a:gdLst/>
          <a:ahLst/>
          <a:cxnLst/>
          <a:rect l="0" t="0" r="0" b="0"/>
          <a:pathLst>
            <a:path>
              <a:moveTo>
                <a:pt x="4496381" y="0"/>
              </a:moveTo>
              <a:lnTo>
                <a:pt x="4496381" y="149898"/>
              </a:lnTo>
              <a:lnTo>
                <a:pt x="0" y="149898"/>
              </a:lnTo>
              <a:lnTo>
                <a:pt x="0" y="27249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D0C0C19-87F8-46F8-89B4-C112C6437D90}">
      <dsp:nvSpPr>
        <dsp:cNvPr id="0" name=""/>
        <dsp:cNvSpPr/>
      </dsp:nvSpPr>
      <dsp:spPr>
        <a:xfrm>
          <a:off x="6188700" y="753"/>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Professionnel</a:t>
          </a:r>
        </a:p>
      </dsp:txBody>
      <dsp:txXfrm>
        <a:off x="6217198" y="29251"/>
        <a:ext cx="1110573" cy="526788"/>
      </dsp:txXfrm>
    </dsp:sp>
    <dsp:sp modelId="{629FEB90-7FD0-44A8-B75B-9D5235C94F26}">
      <dsp:nvSpPr>
        <dsp:cNvPr id="0" name=""/>
        <dsp:cNvSpPr/>
      </dsp:nvSpPr>
      <dsp:spPr>
        <a:xfrm>
          <a:off x="1692319" y="857031"/>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1720817" y="885529"/>
        <a:ext cx="1110573" cy="526788"/>
      </dsp:txXfrm>
    </dsp:sp>
    <dsp:sp modelId="{F890BED6-A54F-491C-8E4B-7C42AB01A48D}">
      <dsp:nvSpPr>
        <dsp:cNvPr id="0" name=""/>
        <dsp:cNvSpPr/>
      </dsp:nvSpPr>
      <dsp:spPr>
        <a:xfrm>
          <a:off x="1984211" y="1686005"/>
          <a:ext cx="1167569" cy="583784"/>
        </a:xfrm>
        <a:prstGeom prst="roundRect">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2012709" y="1714503"/>
        <a:ext cx="1110573" cy="526788"/>
      </dsp:txXfrm>
    </dsp:sp>
    <dsp:sp modelId="{F72ECEE5-A978-42C8-AD02-0CEC8CCCBA69}">
      <dsp:nvSpPr>
        <dsp:cNvPr id="0" name=""/>
        <dsp:cNvSpPr/>
      </dsp:nvSpPr>
      <dsp:spPr>
        <a:xfrm>
          <a:off x="1984211" y="2514980"/>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2012709" y="2543478"/>
        <a:ext cx="1110573" cy="526788"/>
      </dsp:txXfrm>
    </dsp:sp>
    <dsp:sp modelId="{0DC29C0F-8320-4444-A8D9-C8C7D075F23D}">
      <dsp:nvSpPr>
        <dsp:cNvPr id="0" name=""/>
        <dsp:cNvSpPr/>
      </dsp:nvSpPr>
      <dsp:spPr>
        <a:xfrm>
          <a:off x="3105078" y="857031"/>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3133576" y="885529"/>
        <a:ext cx="1110573" cy="526788"/>
      </dsp:txXfrm>
    </dsp:sp>
    <dsp:sp modelId="{78D1450B-A3F0-4860-841B-E23C2C87DA5F}">
      <dsp:nvSpPr>
        <dsp:cNvPr id="0" name=""/>
        <dsp:cNvSpPr/>
      </dsp:nvSpPr>
      <dsp:spPr>
        <a:xfrm>
          <a:off x="3396971" y="1686005"/>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3425469" y="1714503"/>
        <a:ext cx="1110573" cy="526788"/>
      </dsp:txXfrm>
    </dsp:sp>
    <dsp:sp modelId="{3EFA995F-E8C6-4F39-B0FF-5954DEA87202}">
      <dsp:nvSpPr>
        <dsp:cNvPr id="0" name=""/>
        <dsp:cNvSpPr/>
      </dsp:nvSpPr>
      <dsp:spPr>
        <a:xfrm>
          <a:off x="4517838" y="857031"/>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4546336" y="885529"/>
        <a:ext cx="1110573" cy="526788"/>
      </dsp:txXfrm>
    </dsp:sp>
    <dsp:sp modelId="{81A974A8-ED87-4B80-929F-5F144BB048F8}">
      <dsp:nvSpPr>
        <dsp:cNvPr id="0" name=""/>
        <dsp:cNvSpPr/>
      </dsp:nvSpPr>
      <dsp:spPr>
        <a:xfrm>
          <a:off x="4809730" y="1686005"/>
          <a:ext cx="1167569" cy="583784"/>
        </a:xfrm>
        <a:prstGeom prst="roundRect">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4838228" y="1714503"/>
        <a:ext cx="1110573" cy="526788"/>
      </dsp:txXfrm>
    </dsp:sp>
    <dsp:sp modelId="{692C380B-728E-40FE-AFC4-BD469A7C6614}">
      <dsp:nvSpPr>
        <dsp:cNvPr id="0" name=""/>
        <dsp:cNvSpPr/>
      </dsp:nvSpPr>
      <dsp:spPr>
        <a:xfrm>
          <a:off x="4809730" y="2514980"/>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4838228" y="2543478"/>
        <a:ext cx="1110573" cy="526788"/>
      </dsp:txXfrm>
    </dsp:sp>
    <dsp:sp modelId="{C27A3FD6-1C5F-4678-9650-DB0C8E119AA3}">
      <dsp:nvSpPr>
        <dsp:cNvPr id="0" name=""/>
        <dsp:cNvSpPr/>
      </dsp:nvSpPr>
      <dsp:spPr>
        <a:xfrm>
          <a:off x="5930597" y="857031"/>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5959095" y="885529"/>
        <a:ext cx="1110573" cy="526788"/>
      </dsp:txXfrm>
    </dsp:sp>
    <dsp:sp modelId="{34DDA6C4-7277-4582-89EE-7A512D400233}">
      <dsp:nvSpPr>
        <dsp:cNvPr id="0" name=""/>
        <dsp:cNvSpPr/>
      </dsp:nvSpPr>
      <dsp:spPr>
        <a:xfrm>
          <a:off x="6236547" y="1735294"/>
          <a:ext cx="1167569" cy="583784"/>
        </a:xfrm>
        <a:prstGeom prst="roundRect">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6265045" y="1763792"/>
        <a:ext cx="1110573" cy="526788"/>
      </dsp:txXfrm>
    </dsp:sp>
    <dsp:sp modelId="{83AF53D3-14B5-4D90-83F1-177362B87A04}">
      <dsp:nvSpPr>
        <dsp:cNvPr id="0" name=""/>
        <dsp:cNvSpPr/>
      </dsp:nvSpPr>
      <dsp:spPr>
        <a:xfrm>
          <a:off x="6273337" y="2527479"/>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6301835" y="2555977"/>
        <a:ext cx="1110573" cy="526788"/>
      </dsp:txXfrm>
    </dsp:sp>
    <dsp:sp modelId="{B91065CA-920D-4948-8597-480C4CFEABEE}">
      <dsp:nvSpPr>
        <dsp:cNvPr id="0" name=""/>
        <dsp:cNvSpPr/>
      </dsp:nvSpPr>
      <dsp:spPr>
        <a:xfrm>
          <a:off x="7394205" y="869530"/>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7422703" y="898028"/>
        <a:ext cx="1110573" cy="526788"/>
      </dsp:txXfrm>
    </dsp:sp>
    <dsp:sp modelId="{3B529A0F-A0F3-4425-A7F8-C45DE7DB7109}">
      <dsp:nvSpPr>
        <dsp:cNvPr id="0" name=""/>
        <dsp:cNvSpPr/>
      </dsp:nvSpPr>
      <dsp:spPr>
        <a:xfrm>
          <a:off x="7686097" y="1698504"/>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7714595" y="1727002"/>
        <a:ext cx="1110573" cy="526788"/>
      </dsp:txXfrm>
    </dsp:sp>
    <dsp:sp modelId="{FF882C0D-4FF7-40A1-86C7-F7095909C772}">
      <dsp:nvSpPr>
        <dsp:cNvPr id="0" name=""/>
        <dsp:cNvSpPr/>
      </dsp:nvSpPr>
      <dsp:spPr>
        <a:xfrm>
          <a:off x="9014219" y="829727"/>
          <a:ext cx="1167569" cy="583784"/>
        </a:xfrm>
        <a:prstGeom prst="roundRect">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endParaRPr lang="fr-CA" sz="1500" kern="1200">
            <a:solidFill>
              <a:sysClr val="windowText" lastClr="000000"/>
            </a:solidFill>
          </a:endParaRPr>
        </a:p>
      </dsp:txBody>
      <dsp:txXfrm>
        <a:off x="9042717" y="858225"/>
        <a:ext cx="1110573" cy="526788"/>
      </dsp:txXfrm>
    </dsp:sp>
    <dsp:sp modelId="{BC9437B8-96EE-4B26-9B7B-D0E07353C51E}">
      <dsp:nvSpPr>
        <dsp:cNvPr id="0" name=""/>
        <dsp:cNvSpPr/>
      </dsp:nvSpPr>
      <dsp:spPr>
        <a:xfrm>
          <a:off x="10426979" y="829727"/>
          <a:ext cx="1167569" cy="583784"/>
        </a:xfrm>
        <a:prstGeom prst="round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RSRAQ</a:t>
          </a:r>
        </a:p>
      </dsp:txBody>
      <dsp:txXfrm>
        <a:off x="10455477" y="858225"/>
        <a:ext cx="1110573" cy="526788"/>
      </dsp:txXfrm>
    </dsp:sp>
    <dsp:sp modelId="{248F95E3-809C-46E1-9203-FB533B3351D8}">
      <dsp:nvSpPr>
        <dsp:cNvPr id="0" name=""/>
        <dsp:cNvSpPr/>
      </dsp:nvSpPr>
      <dsp:spPr>
        <a:xfrm>
          <a:off x="10718871" y="1658702"/>
          <a:ext cx="1167569" cy="583784"/>
        </a:xfrm>
        <a:prstGeom prst="flowChartAlternateProcess">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Granulats</a:t>
          </a:r>
        </a:p>
      </dsp:txBody>
      <dsp:txXfrm>
        <a:off x="10747368" y="1687199"/>
        <a:ext cx="1110575" cy="526790"/>
      </dsp:txXfrm>
    </dsp:sp>
    <dsp:sp modelId="{F03F3A77-1322-4CDF-8E4E-D17846B4A479}">
      <dsp:nvSpPr>
        <dsp:cNvPr id="0" name=""/>
        <dsp:cNvSpPr/>
      </dsp:nvSpPr>
      <dsp:spPr>
        <a:xfrm>
          <a:off x="10718871" y="2487676"/>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Béton</a:t>
          </a:r>
        </a:p>
      </dsp:txBody>
      <dsp:txXfrm>
        <a:off x="10747369" y="2516174"/>
        <a:ext cx="1110573" cy="526788"/>
      </dsp:txXfrm>
    </dsp:sp>
    <dsp:sp modelId="{84A15068-EF74-4D64-AC5D-D7B206BEDA8B}">
      <dsp:nvSpPr>
        <dsp:cNvPr id="0" name=""/>
        <dsp:cNvSpPr/>
      </dsp:nvSpPr>
      <dsp:spPr>
        <a:xfrm>
          <a:off x="10718871" y="3316651"/>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Enrobé</a:t>
          </a:r>
        </a:p>
      </dsp:txBody>
      <dsp:txXfrm>
        <a:off x="10747369" y="3345149"/>
        <a:ext cx="1110573" cy="526788"/>
      </dsp:txXfrm>
    </dsp:sp>
    <dsp:sp modelId="{69DF0D6E-F91C-4F90-BA00-706581613803}">
      <dsp:nvSpPr>
        <dsp:cNvPr id="0" name=""/>
        <dsp:cNvSpPr/>
      </dsp:nvSpPr>
      <dsp:spPr>
        <a:xfrm>
          <a:off x="10718871" y="4145626"/>
          <a:ext cx="1167569" cy="583784"/>
        </a:xfrm>
        <a:prstGeom prst="round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fr-CA" sz="1500" kern="1200">
              <a:solidFill>
                <a:sysClr val="windowText" lastClr="000000"/>
              </a:solidFill>
            </a:rPr>
            <a:t>Usine</a:t>
          </a:r>
        </a:p>
      </dsp:txBody>
      <dsp:txXfrm>
        <a:off x="10747369" y="4174124"/>
        <a:ext cx="1110573" cy="52678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59267</xdr:colOff>
      <xdr:row>0</xdr:row>
      <xdr:rowOff>42334</xdr:rowOff>
    </xdr:from>
    <xdr:to>
      <xdr:col>1</xdr:col>
      <xdr:colOff>875877</xdr:colOff>
      <xdr:row>0</xdr:row>
      <xdr:rowOff>448734</xdr:rowOff>
    </xdr:to>
    <xdr:pic>
      <xdr:nvPicPr>
        <xdr:cNvPr id="2" name="Image 1">
          <a:extLst>
            <a:ext uri="{FF2B5EF4-FFF2-40B4-BE49-F238E27FC236}">
              <a16:creationId xmlns:a16="http://schemas.microsoft.com/office/drawing/2014/main" id="{94173A11-3051-4429-8374-DCFF8793302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3201" b="90245"/>
        <a:stretch/>
      </xdr:blipFill>
      <xdr:spPr bwMode="auto">
        <a:xfrm>
          <a:off x="59267" y="42334"/>
          <a:ext cx="1261110" cy="40957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866775</xdr:colOff>
      <xdr:row>6</xdr:row>
      <xdr:rowOff>76200</xdr:rowOff>
    </xdr:from>
    <xdr:to>
      <xdr:col>6</xdr:col>
      <xdr:colOff>762000</xdr:colOff>
      <xdr:row>6</xdr:row>
      <xdr:rowOff>714375</xdr:rowOff>
    </xdr:to>
    <xdr:pic>
      <xdr:nvPicPr>
        <xdr:cNvPr id="2" name="Picture 94">
          <a:extLst>
            <a:ext uri="{FF2B5EF4-FFF2-40B4-BE49-F238E27FC236}">
              <a16:creationId xmlns:a16="http://schemas.microsoft.com/office/drawing/2014/main" id="{EBA8982C-AD2F-4BF0-B0B4-2EA1AA891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08525" y="220980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A9989F2A-A03D-468E-AF6B-E7442128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9D404A9B-1395-4B17-ADF1-4A65CD287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A53B0AFB-F56A-40CD-AA5F-6090C384E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51</xdr:row>
      <xdr:rowOff>0</xdr:rowOff>
    </xdr:from>
    <xdr:ext cx="64120" cy="265457"/>
    <xdr:sp macro="" textlink="">
      <xdr:nvSpPr>
        <xdr:cNvPr id="6" name="Rectangle 321">
          <a:extLst>
            <a:ext uri="{FF2B5EF4-FFF2-40B4-BE49-F238E27FC236}">
              <a16:creationId xmlns:a16="http://schemas.microsoft.com/office/drawing/2014/main" id="{88609227-4B3E-4498-94D8-DEEF3BCD8E12}"/>
            </a:ext>
          </a:extLst>
        </xdr:cNvPr>
        <xdr:cNvSpPr>
          <a:spLocks noChangeArrowheads="1"/>
        </xdr:cNvSpPr>
      </xdr:nvSpPr>
      <xdr:spPr bwMode="auto">
        <a:xfrm>
          <a:off x="18392775" y="372491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28</xdr:row>
      <xdr:rowOff>0</xdr:rowOff>
    </xdr:from>
    <xdr:ext cx="64120" cy="265457"/>
    <xdr:sp macro="" textlink="">
      <xdr:nvSpPr>
        <xdr:cNvPr id="7" name="Rectangle 321">
          <a:extLst>
            <a:ext uri="{FF2B5EF4-FFF2-40B4-BE49-F238E27FC236}">
              <a16:creationId xmlns:a16="http://schemas.microsoft.com/office/drawing/2014/main" id="{A3E80490-7ED2-4922-845E-E886EC089572}"/>
            </a:ext>
          </a:extLst>
        </xdr:cNvPr>
        <xdr:cNvSpPr>
          <a:spLocks noChangeArrowheads="1"/>
        </xdr:cNvSpPr>
      </xdr:nvSpPr>
      <xdr:spPr bwMode="auto">
        <a:xfrm>
          <a:off x="18392775" y="1905635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41</xdr:row>
      <xdr:rowOff>0</xdr:rowOff>
    </xdr:from>
    <xdr:ext cx="64120" cy="265457"/>
    <xdr:sp macro="" textlink="">
      <xdr:nvSpPr>
        <xdr:cNvPr id="8" name="Rectangle 321">
          <a:extLst>
            <a:ext uri="{FF2B5EF4-FFF2-40B4-BE49-F238E27FC236}">
              <a16:creationId xmlns:a16="http://schemas.microsoft.com/office/drawing/2014/main" id="{B13C6FA0-C404-418F-BFF2-7016E14883E3}"/>
            </a:ext>
          </a:extLst>
        </xdr:cNvPr>
        <xdr:cNvSpPr>
          <a:spLocks noChangeArrowheads="1"/>
        </xdr:cNvSpPr>
      </xdr:nvSpPr>
      <xdr:spPr bwMode="auto">
        <a:xfrm>
          <a:off x="18392775" y="300609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editAs="oneCell">
    <xdr:from>
      <xdr:col>1</xdr:col>
      <xdr:colOff>0</xdr:colOff>
      <xdr:row>2</xdr:row>
      <xdr:rowOff>0</xdr:rowOff>
    </xdr:from>
    <xdr:to>
      <xdr:col>1</xdr:col>
      <xdr:colOff>1273810</xdr:colOff>
      <xdr:row>3</xdr:row>
      <xdr:rowOff>179916</xdr:rowOff>
    </xdr:to>
    <xdr:pic>
      <xdr:nvPicPr>
        <xdr:cNvPr id="9" name="Image 8">
          <a:extLst>
            <a:ext uri="{FF2B5EF4-FFF2-40B4-BE49-F238E27FC236}">
              <a16:creationId xmlns:a16="http://schemas.microsoft.com/office/drawing/2014/main" id="{D127EB38-AFBB-4550-AC01-CF2985D598A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1104"/>
        <a:stretch/>
      </xdr:blipFill>
      <xdr:spPr bwMode="auto">
        <a:xfrm>
          <a:off x="656167" y="190500"/>
          <a:ext cx="1273810" cy="381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866775</xdr:colOff>
      <xdr:row>7</xdr:row>
      <xdr:rowOff>76200</xdr:rowOff>
    </xdr:from>
    <xdr:to>
      <xdr:col>8</xdr:col>
      <xdr:colOff>762000</xdr:colOff>
      <xdr:row>7</xdr:row>
      <xdr:rowOff>714375</xdr:rowOff>
    </xdr:to>
    <xdr:pic>
      <xdr:nvPicPr>
        <xdr:cNvPr id="2" name="Picture 340">
          <a:extLst>
            <a:ext uri="{FF2B5EF4-FFF2-40B4-BE49-F238E27FC236}">
              <a16:creationId xmlns:a16="http://schemas.microsoft.com/office/drawing/2014/main" id="{F4FDF820-6101-493E-B43B-1F5A3C73B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6425" y="26733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BE7B3105-F542-462E-A0F2-EC1E142BC9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6425" y="26733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866775</xdr:colOff>
      <xdr:row>6</xdr:row>
      <xdr:rowOff>76200</xdr:rowOff>
    </xdr:from>
    <xdr:to>
      <xdr:col>6</xdr:col>
      <xdr:colOff>762000</xdr:colOff>
      <xdr:row>6</xdr:row>
      <xdr:rowOff>714375</xdr:rowOff>
    </xdr:to>
    <xdr:pic>
      <xdr:nvPicPr>
        <xdr:cNvPr id="4" name="Picture 94">
          <a:extLst>
            <a:ext uri="{FF2B5EF4-FFF2-40B4-BE49-F238E27FC236}">
              <a16:creationId xmlns:a16="http://schemas.microsoft.com/office/drawing/2014/main" id="{927CD2A1-4BB6-415C-A210-D71DF1C3E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57975" y="2203450"/>
          <a:ext cx="0" cy="63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xdr:row>
      <xdr:rowOff>1</xdr:rowOff>
    </xdr:from>
    <xdr:to>
      <xdr:col>1</xdr:col>
      <xdr:colOff>1273810</xdr:colOff>
      <xdr:row>3</xdr:row>
      <xdr:rowOff>179917</xdr:rowOff>
    </xdr:to>
    <xdr:pic>
      <xdr:nvPicPr>
        <xdr:cNvPr id="5" name="Image 4">
          <a:extLst>
            <a:ext uri="{FF2B5EF4-FFF2-40B4-BE49-F238E27FC236}">
              <a16:creationId xmlns:a16="http://schemas.microsoft.com/office/drawing/2014/main" id="{69711D4F-527F-4EB6-B4F4-78D884808F78}"/>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0694"/>
        <a:stretch/>
      </xdr:blipFill>
      <xdr:spPr bwMode="auto">
        <a:xfrm>
          <a:off x="635000" y="105834"/>
          <a:ext cx="1273810" cy="381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32328</xdr:colOff>
      <xdr:row>0</xdr:row>
      <xdr:rowOff>140649</xdr:rowOff>
    </xdr:from>
    <xdr:to>
      <xdr:col>1</xdr:col>
      <xdr:colOff>1306138</xdr:colOff>
      <xdr:row>0</xdr:row>
      <xdr:rowOff>668969</xdr:rowOff>
    </xdr:to>
    <xdr:pic>
      <xdr:nvPicPr>
        <xdr:cNvPr id="3" name="Image 2">
          <a:extLst>
            <a:ext uri="{FF2B5EF4-FFF2-40B4-BE49-F238E27FC236}">
              <a16:creationId xmlns:a16="http://schemas.microsoft.com/office/drawing/2014/main" id="{632EDDB9-2148-4B81-9C37-EEBE3860FD4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3201" b="87664"/>
        <a:stretch/>
      </xdr:blipFill>
      <xdr:spPr bwMode="auto">
        <a:xfrm>
          <a:off x="240146" y="140649"/>
          <a:ext cx="1276985" cy="531495"/>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170845</xdr:colOff>
      <xdr:row>0</xdr:row>
      <xdr:rowOff>40972</xdr:rowOff>
    </xdr:from>
    <xdr:to>
      <xdr:col>1</xdr:col>
      <xdr:colOff>1441480</xdr:colOff>
      <xdr:row>0</xdr:row>
      <xdr:rowOff>456444</xdr:rowOff>
    </xdr:to>
    <xdr:pic>
      <xdr:nvPicPr>
        <xdr:cNvPr id="2" name="Image 1">
          <a:extLst>
            <a:ext uri="{FF2B5EF4-FFF2-40B4-BE49-F238E27FC236}">
              <a16:creationId xmlns:a16="http://schemas.microsoft.com/office/drawing/2014/main" id="{1CEA9EC7-BA86-40A3-AAE6-5B1461FA1E3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3201" b="90225"/>
        <a:stretch/>
      </xdr:blipFill>
      <xdr:spPr bwMode="auto">
        <a:xfrm>
          <a:off x="435428" y="40972"/>
          <a:ext cx="1270635" cy="41547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646112</xdr:colOff>
      <xdr:row>0</xdr:row>
      <xdr:rowOff>129268</xdr:rowOff>
    </xdr:from>
    <xdr:to>
      <xdr:col>5</xdr:col>
      <xdr:colOff>1913572</xdr:colOff>
      <xdr:row>2</xdr:row>
      <xdr:rowOff>17462</xdr:rowOff>
    </xdr:to>
    <xdr:pic>
      <xdr:nvPicPr>
        <xdr:cNvPr id="2" name="Image 1">
          <a:extLst>
            <a:ext uri="{FF2B5EF4-FFF2-40B4-BE49-F238E27FC236}">
              <a16:creationId xmlns:a16="http://schemas.microsoft.com/office/drawing/2014/main" id="{7D416CA3-57F3-4BEC-8C27-547D34528D1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3201" b="90548"/>
        <a:stretch/>
      </xdr:blipFill>
      <xdr:spPr bwMode="auto">
        <a:xfrm>
          <a:off x="11150826" y="129268"/>
          <a:ext cx="1267460" cy="40526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209163</xdr:colOff>
      <xdr:row>70</xdr:row>
      <xdr:rowOff>41274</xdr:rowOff>
    </xdr:from>
    <xdr:to>
      <xdr:col>2</xdr:col>
      <xdr:colOff>606425</xdr:colOff>
      <xdr:row>70</xdr:row>
      <xdr:rowOff>161925</xdr:rowOff>
    </xdr:to>
    <xdr:sp macro="" textlink="">
      <xdr:nvSpPr>
        <xdr:cNvPr id="14" name="Organigramme : Alternative 13">
          <a:extLst>
            <a:ext uri="{FF2B5EF4-FFF2-40B4-BE49-F238E27FC236}">
              <a16:creationId xmlns:a16="http://schemas.microsoft.com/office/drawing/2014/main" id="{9E48A46C-7520-4329-8C6E-83BB7312E12F}"/>
            </a:ext>
          </a:extLst>
        </xdr:cNvPr>
        <xdr:cNvSpPr/>
      </xdr:nvSpPr>
      <xdr:spPr>
        <a:xfrm>
          <a:off x="3600063" y="6880224"/>
          <a:ext cx="397262" cy="120651"/>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0</xdr:colOff>
      <xdr:row>49</xdr:row>
      <xdr:rowOff>83590</xdr:rowOff>
    </xdr:from>
    <xdr:to>
      <xdr:col>7</xdr:col>
      <xdr:colOff>1427150</xdr:colOff>
      <xdr:row>74</xdr:row>
      <xdr:rowOff>132897</xdr:rowOff>
    </xdr:to>
    <xdr:graphicFrame macro="">
      <xdr:nvGraphicFramePr>
        <xdr:cNvPr id="42" name="Diagramme 41">
          <a:extLst>
            <a:ext uri="{FF2B5EF4-FFF2-40B4-BE49-F238E27FC236}">
              <a16:creationId xmlns:a16="http://schemas.microsoft.com/office/drawing/2014/main" id="{8803E143-82DA-400C-AC7E-4C5FDF903C9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209550</xdr:colOff>
      <xdr:row>71</xdr:row>
      <xdr:rowOff>57150</xdr:rowOff>
    </xdr:from>
    <xdr:to>
      <xdr:col>2</xdr:col>
      <xdr:colOff>606812</xdr:colOff>
      <xdr:row>71</xdr:row>
      <xdr:rowOff>177801</xdr:rowOff>
    </xdr:to>
    <xdr:sp macro="" textlink="">
      <xdr:nvSpPr>
        <xdr:cNvPr id="43" name="Organigramme : Alternative 42">
          <a:extLst>
            <a:ext uri="{FF2B5EF4-FFF2-40B4-BE49-F238E27FC236}">
              <a16:creationId xmlns:a16="http://schemas.microsoft.com/office/drawing/2014/main" id="{DD0EC9EE-D09C-46B8-B418-159BEBE90D38}"/>
            </a:ext>
          </a:extLst>
        </xdr:cNvPr>
        <xdr:cNvSpPr/>
      </xdr:nvSpPr>
      <xdr:spPr>
        <a:xfrm>
          <a:off x="3600450" y="7096125"/>
          <a:ext cx="397262" cy="120651"/>
        </a:xfrm>
        <a:prstGeom prst="flowChartAlternateProcess">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219075</xdr:colOff>
      <xdr:row>72</xdr:row>
      <xdr:rowOff>38100</xdr:rowOff>
    </xdr:from>
    <xdr:to>
      <xdr:col>2</xdr:col>
      <xdr:colOff>616337</xdr:colOff>
      <xdr:row>72</xdr:row>
      <xdr:rowOff>158751</xdr:rowOff>
    </xdr:to>
    <xdr:sp macro="" textlink="">
      <xdr:nvSpPr>
        <xdr:cNvPr id="44" name="Organigramme : Alternative 43">
          <a:extLst>
            <a:ext uri="{FF2B5EF4-FFF2-40B4-BE49-F238E27FC236}">
              <a16:creationId xmlns:a16="http://schemas.microsoft.com/office/drawing/2014/main" id="{BA431D44-656B-40EE-A194-E56BBE23F641}"/>
            </a:ext>
          </a:extLst>
        </xdr:cNvPr>
        <xdr:cNvSpPr/>
      </xdr:nvSpPr>
      <xdr:spPr>
        <a:xfrm>
          <a:off x="3609975" y="7277100"/>
          <a:ext cx="397262" cy="120651"/>
        </a:xfrm>
        <a:prstGeom prst="flowChartAlternateProcess">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209550</xdr:colOff>
      <xdr:row>73</xdr:row>
      <xdr:rowOff>38100</xdr:rowOff>
    </xdr:from>
    <xdr:to>
      <xdr:col>2</xdr:col>
      <xdr:colOff>606812</xdr:colOff>
      <xdr:row>73</xdr:row>
      <xdr:rowOff>161926</xdr:rowOff>
    </xdr:to>
    <xdr:sp macro="" textlink="">
      <xdr:nvSpPr>
        <xdr:cNvPr id="45" name="Organigramme : Alternative 44">
          <a:extLst>
            <a:ext uri="{FF2B5EF4-FFF2-40B4-BE49-F238E27FC236}">
              <a16:creationId xmlns:a16="http://schemas.microsoft.com/office/drawing/2014/main" id="{BBEEDFFF-D25F-45A4-A5F3-4FAF4A6F9C21}"/>
            </a:ext>
          </a:extLst>
        </xdr:cNvPr>
        <xdr:cNvSpPr/>
      </xdr:nvSpPr>
      <xdr:spPr>
        <a:xfrm>
          <a:off x="3311979" y="19727636"/>
          <a:ext cx="397262" cy="123826"/>
        </a:xfrm>
        <a:prstGeom prst="flowChartAlternateProcess">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editAs="oneCell">
    <xdr:from>
      <xdr:col>7</xdr:col>
      <xdr:colOff>291353</xdr:colOff>
      <xdr:row>0</xdr:row>
      <xdr:rowOff>44824</xdr:rowOff>
    </xdr:from>
    <xdr:to>
      <xdr:col>7</xdr:col>
      <xdr:colOff>1555638</xdr:colOff>
      <xdr:row>1</xdr:row>
      <xdr:rowOff>302732</xdr:rowOff>
    </xdr:to>
    <xdr:pic>
      <xdr:nvPicPr>
        <xdr:cNvPr id="2" name="Image 1">
          <a:extLst>
            <a:ext uri="{FF2B5EF4-FFF2-40B4-BE49-F238E27FC236}">
              <a16:creationId xmlns:a16="http://schemas.microsoft.com/office/drawing/2014/main" id="{84761E63-CD3E-49EA-8211-3C673EDBDABA}"/>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83201" b="90548"/>
        <a:stretch/>
      </xdr:blipFill>
      <xdr:spPr bwMode="auto">
        <a:xfrm>
          <a:off x="12685059" y="44824"/>
          <a:ext cx="1267460" cy="41479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44987</xdr:colOff>
      <xdr:row>2</xdr:row>
      <xdr:rowOff>45925</xdr:rowOff>
    </xdr:from>
    <xdr:to>
      <xdr:col>1</xdr:col>
      <xdr:colOff>1315622</xdr:colOff>
      <xdr:row>3</xdr:row>
      <xdr:rowOff>239598</xdr:rowOff>
    </xdr:to>
    <xdr:pic>
      <xdr:nvPicPr>
        <xdr:cNvPr id="6" name="Image 5">
          <a:extLst>
            <a:ext uri="{FF2B5EF4-FFF2-40B4-BE49-F238E27FC236}">
              <a16:creationId xmlns:a16="http://schemas.microsoft.com/office/drawing/2014/main" id="{75AAA783-1873-4F7F-966D-7A4A31353C3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3201" b="90714"/>
        <a:stretch/>
      </xdr:blipFill>
      <xdr:spPr bwMode="auto">
        <a:xfrm>
          <a:off x="703078" y="530834"/>
          <a:ext cx="1270635" cy="401492"/>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969433</xdr:colOff>
      <xdr:row>8</xdr:row>
      <xdr:rowOff>573617</xdr:rowOff>
    </xdr:from>
    <xdr:to>
      <xdr:col>7</xdr:col>
      <xdr:colOff>969433</xdr:colOff>
      <xdr:row>11</xdr:row>
      <xdr:rowOff>86783</xdr:rowOff>
    </xdr:to>
    <xdr:pic>
      <xdr:nvPicPr>
        <xdr:cNvPr id="2" name="Picture 94">
          <a:extLst>
            <a:ext uri="{FF2B5EF4-FFF2-40B4-BE49-F238E27FC236}">
              <a16:creationId xmlns:a16="http://schemas.microsoft.com/office/drawing/2014/main" id="{70AB0E3F-74ED-40C9-B6A2-B79A29205A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50683" y="40449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4F19CAF8-B78B-4DB8-9E72-3A45C1A1BC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35DA421E-9097-4634-BBB7-A566FD6D2B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0CB7E7B8-6993-4B29-8A42-991B7A673D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866775</xdr:colOff>
      <xdr:row>6</xdr:row>
      <xdr:rowOff>76200</xdr:rowOff>
    </xdr:from>
    <xdr:to>
      <xdr:col>6</xdr:col>
      <xdr:colOff>762000</xdr:colOff>
      <xdr:row>6</xdr:row>
      <xdr:rowOff>714375</xdr:rowOff>
    </xdr:to>
    <xdr:pic>
      <xdr:nvPicPr>
        <xdr:cNvPr id="2" name="Picture 94">
          <a:extLst>
            <a:ext uri="{FF2B5EF4-FFF2-40B4-BE49-F238E27FC236}">
              <a16:creationId xmlns:a16="http://schemas.microsoft.com/office/drawing/2014/main" id="{A4E4A359-8E25-414F-9C66-B5148283E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41775" y="220980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CE97C97F-2595-4919-BF41-3E49C611F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A61D9D16-49FC-4505-B45D-EDA4D0CA1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4E692D34-1831-4CB9-A6B3-D25E897C9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650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87</xdr:row>
      <xdr:rowOff>0</xdr:rowOff>
    </xdr:from>
    <xdr:ext cx="64120" cy="265457"/>
    <xdr:sp macro="" textlink="">
      <xdr:nvSpPr>
        <xdr:cNvPr id="6" name="Rectangle 321">
          <a:extLst>
            <a:ext uri="{FF2B5EF4-FFF2-40B4-BE49-F238E27FC236}">
              <a16:creationId xmlns:a16="http://schemas.microsoft.com/office/drawing/2014/main" id="{A691DF57-A639-4DB3-9876-B554E17F2E39}"/>
            </a:ext>
          </a:extLst>
        </xdr:cNvPr>
        <xdr:cNvSpPr>
          <a:spLocks noChangeArrowheads="1"/>
        </xdr:cNvSpPr>
      </xdr:nvSpPr>
      <xdr:spPr bwMode="auto">
        <a:xfrm>
          <a:off x="17465675" y="6205855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86</xdr:row>
      <xdr:rowOff>0</xdr:rowOff>
    </xdr:from>
    <xdr:ext cx="64120" cy="265457"/>
    <xdr:sp macro="" textlink="">
      <xdr:nvSpPr>
        <xdr:cNvPr id="7" name="Rectangle 321">
          <a:extLst>
            <a:ext uri="{FF2B5EF4-FFF2-40B4-BE49-F238E27FC236}">
              <a16:creationId xmlns:a16="http://schemas.microsoft.com/office/drawing/2014/main" id="{6675EB94-36EE-494F-BE57-4AB6CB65D77D}"/>
            </a:ext>
          </a:extLst>
        </xdr:cNvPr>
        <xdr:cNvSpPr>
          <a:spLocks noChangeArrowheads="1"/>
        </xdr:cNvSpPr>
      </xdr:nvSpPr>
      <xdr:spPr bwMode="auto">
        <a:xfrm>
          <a:off x="17465675" y="6054725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88</xdr:row>
      <xdr:rowOff>0</xdr:rowOff>
    </xdr:from>
    <xdr:ext cx="64120" cy="265457"/>
    <xdr:sp macro="" textlink="">
      <xdr:nvSpPr>
        <xdr:cNvPr id="8" name="Rectangle 321">
          <a:extLst>
            <a:ext uri="{FF2B5EF4-FFF2-40B4-BE49-F238E27FC236}">
              <a16:creationId xmlns:a16="http://schemas.microsoft.com/office/drawing/2014/main" id="{E14D7598-C7EF-4D3E-92A9-973EE6C5D5C3}"/>
            </a:ext>
          </a:extLst>
        </xdr:cNvPr>
        <xdr:cNvSpPr>
          <a:spLocks noChangeArrowheads="1"/>
        </xdr:cNvSpPr>
      </xdr:nvSpPr>
      <xdr:spPr bwMode="auto">
        <a:xfrm>
          <a:off x="17465675" y="622554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editAs="oneCell">
    <xdr:from>
      <xdr:col>1</xdr:col>
      <xdr:colOff>14431</xdr:colOff>
      <xdr:row>2</xdr:row>
      <xdr:rowOff>10585</xdr:rowOff>
    </xdr:from>
    <xdr:to>
      <xdr:col>1</xdr:col>
      <xdr:colOff>1285066</xdr:colOff>
      <xdr:row>4</xdr:row>
      <xdr:rowOff>0</xdr:rowOff>
    </xdr:to>
    <xdr:pic>
      <xdr:nvPicPr>
        <xdr:cNvPr id="9" name="Image 8">
          <a:extLst>
            <a:ext uri="{FF2B5EF4-FFF2-40B4-BE49-F238E27FC236}">
              <a16:creationId xmlns:a16="http://schemas.microsoft.com/office/drawing/2014/main" id="{B0C86EF3-05BA-4622-BFA3-B39A9630277A}"/>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0975"/>
        <a:stretch/>
      </xdr:blipFill>
      <xdr:spPr bwMode="auto">
        <a:xfrm>
          <a:off x="672522" y="131812"/>
          <a:ext cx="1270635" cy="405053"/>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866775</xdr:colOff>
      <xdr:row>6</xdr:row>
      <xdr:rowOff>76200</xdr:rowOff>
    </xdr:from>
    <xdr:to>
      <xdr:col>6</xdr:col>
      <xdr:colOff>762000</xdr:colOff>
      <xdr:row>6</xdr:row>
      <xdr:rowOff>714375</xdr:rowOff>
    </xdr:to>
    <xdr:pic>
      <xdr:nvPicPr>
        <xdr:cNvPr id="2" name="Picture 94">
          <a:extLst>
            <a:ext uri="{FF2B5EF4-FFF2-40B4-BE49-F238E27FC236}">
              <a16:creationId xmlns:a16="http://schemas.microsoft.com/office/drawing/2014/main" id="{87D85F5A-5146-4010-9BCB-F2629F9CF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65425" y="15811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082ED375-8B28-42C9-9E14-782943EDC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4125" y="229552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F8837826-4F29-446F-9AE7-3EE35B4EA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4125" y="229552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078B2CD3-BC2B-45B5-889F-CCDFB8BF6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04125" y="229552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12</xdr:row>
      <xdr:rowOff>0</xdr:rowOff>
    </xdr:from>
    <xdr:ext cx="64120" cy="265457"/>
    <xdr:sp macro="" textlink="">
      <xdr:nvSpPr>
        <xdr:cNvPr id="6" name="Rectangle 321">
          <a:extLst>
            <a:ext uri="{FF2B5EF4-FFF2-40B4-BE49-F238E27FC236}">
              <a16:creationId xmlns:a16="http://schemas.microsoft.com/office/drawing/2014/main" id="{407EBAF4-40CB-41D6-B189-65BF7D0E882D}"/>
            </a:ext>
          </a:extLst>
        </xdr:cNvPr>
        <xdr:cNvSpPr>
          <a:spLocks noChangeArrowheads="1"/>
        </xdr:cNvSpPr>
      </xdr:nvSpPr>
      <xdr:spPr bwMode="auto">
        <a:xfrm>
          <a:off x="14601825" y="53749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12</xdr:row>
      <xdr:rowOff>0</xdr:rowOff>
    </xdr:from>
    <xdr:ext cx="64120" cy="265457"/>
    <xdr:sp macro="" textlink="">
      <xdr:nvSpPr>
        <xdr:cNvPr id="7" name="Rectangle 321">
          <a:extLst>
            <a:ext uri="{FF2B5EF4-FFF2-40B4-BE49-F238E27FC236}">
              <a16:creationId xmlns:a16="http://schemas.microsoft.com/office/drawing/2014/main" id="{C519903C-11B6-40FE-AF56-029A293E5588}"/>
            </a:ext>
          </a:extLst>
        </xdr:cNvPr>
        <xdr:cNvSpPr>
          <a:spLocks noChangeArrowheads="1"/>
        </xdr:cNvSpPr>
      </xdr:nvSpPr>
      <xdr:spPr bwMode="auto">
        <a:xfrm>
          <a:off x="14601825" y="522351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7</xdr:col>
      <xdr:colOff>0</xdr:colOff>
      <xdr:row>12</xdr:row>
      <xdr:rowOff>0</xdr:rowOff>
    </xdr:from>
    <xdr:ext cx="64120" cy="265457"/>
    <xdr:sp macro="" textlink="">
      <xdr:nvSpPr>
        <xdr:cNvPr id="8" name="Rectangle 321">
          <a:extLst>
            <a:ext uri="{FF2B5EF4-FFF2-40B4-BE49-F238E27FC236}">
              <a16:creationId xmlns:a16="http://schemas.microsoft.com/office/drawing/2014/main" id="{995412A2-30C2-4E64-A7AF-F7EECE87F774}"/>
            </a:ext>
          </a:extLst>
        </xdr:cNvPr>
        <xdr:cNvSpPr>
          <a:spLocks noChangeArrowheads="1"/>
        </xdr:cNvSpPr>
      </xdr:nvSpPr>
      <xdr:spPr bwMode="auto">
        <a:xfrm>
          <a:off x="14601825" y="539496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editAs="oneCell">
    <xdr:from>
      <xdr:col>1</xdr:col>
      <xdr:colOff>28574</xdr:colOff>
      <xdr:row>2</xdr:row>
      <xdr:rowOff>7410</xdr:rowOff>
    </xdr:from>
    <xdr:to>
      <xdr:col>1</xdr:col>
      <xdr:colOff>1302384</xdr:colOff>
      <xdr:row>4</xdr:row>
      <xdr:rowOff>1</xdr:rowOff>
    </xdr:to>
    <xdr:pic>
      <xdr:nvPicPr>
        <xdr:cNvPr id="9" name="Image 8">
          <a:extLst>
            <a:ext uri="{FF2B5EF4-FFF2-40B4-BE49-F238E27FC236}">
              <a16:creationId xmlns:a16="http://schemas.microsoft.com/office/drawing/2014/main" id="{8F487284-F0A6-4B5E-8B46-A73D8FC8D9C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0975"/>
        <a:stretch/>
      </xdr:blipFill>
      <xdr:spPr bwMode="auto">
        <a:xfrm>
          <a:off x="431799" y="134410"/>
          <a:ext cx="1270635" cy="3799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866775</xdr:colOff>
      <xdr:row>6</xdr:row>
      <xdr:rowOff>76200</xdr:rowOff>
    </xdr:from>
    <xdr:to>
      <xdr:col>6</xdr:col>
      <xdr:colOff>762000</xdr:colOff>
      <xdr:row>6</xdr:row>
      <xdr:rowOff>714375</xdr:rowOff>
    </xdr:to>
    <xdr:pic>
      <xdr:nvPicPr>
        <xdr:cNvPr id="2" name="Picture 94">
          <a:extLst>
            <a:ext uri="{FF2B5EF4-FFF2-40B4-BE49-F238E27FC236}">
              <a16:creationId xmlns:a16="http://schemas.microsoft.com/office/drawing/2014/main" id="{BD175160-1939-4C46-B09C-C65CA7AF8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08525" y="220980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B5FE4ADB-2C49-4FF9-B2B6-184F8CCC4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04FFE1F4-8B6C-4E1D-B5A1-D0BFC57F9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B5BCA9FC-AE5A-4368-B803-A99FB9A55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122464</xdr:rowOff>
    </xdr:from>
    <xdr:to>
      <xdr:col>1</xdr:col>
      <xdr:colOff>1273810</xdr:colOff>
      <xdr:row>3</xdr:row>
      <xdr:rowOff>190500</xdr:rowOff>
    </xdr:to>
    <xdr:pic>
      <xdr:nvPicPr>
        <xdr:cNvPr id="6" name="Image 5">
          <a:extLst>
            <a:ext uri="{FF2B5EF4-FFF2-40B4-BE49-F238E27FC236}">
              <a16:creationId xmlns:a16="http://schemas.microsoft.com/office/drawing/2014/main" id="{85666D9B-31CD-45C1-87C3-6B3E80C785D9}"/>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0857"/>
        <a:stretch/>
      </xdr:blipFill>
      <xdr:spPr bwMode="auto">
        <a:xfrm>
          <a:off x="653143" y="122464"/>
          <a:ext cx="1273810" cy="40821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18</xdr:row>
      <xdr:rowOff>0</xdr:rowOff>
    </xdr:from>
    <xdr:ext cx="64120" cy="265457"/>
    <xdr:sp macro="" textlink="">
      <xdr:nvSpPr>
        <xdr:cNvPr id="2" name="Rectangle 321">
          <a:extLst>
            <a:ext uri="{FF2B5EF4-FFF2-40B4-BE49-F238E27FC236}">
              <a16:creationId xmlns:a16="http://schemas.microsoft.com/office/drawing/2014/main" id="{735291B5-1C54-497D-9CE3-C7F434ABB909}"/>
            </a:ext>
          </a:extLst>
        </xdr:cNvPr>
        <xdr:cNvSpPr>
          <a:spLocks noChangeArrowheads="1"/>
        </xdr:cNvSpPr>
      </xdr:nvSpPr>
      <xdr:spPr bwMode="auto">
        <a:xfrm>
          <a:off x="17954625" y="102108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7</xdr:col>
      <xdr:colOff>866775</xdr:colOff>
      <xdr:row>7</xdr:row>
      <xdr:rowOff>76200</xdr:rowOff>
    </xdr:from>
    <xdr:to>
      <xdr:col>7</xdr:col>
      <xdr:colOff>762000</xdr:colOff>
      <xdr:row>7</xdr:row>
      <xdr:rowOff>714375</xdr:rowOff>
    </xdr:to>
    <xdr:pic>
      <xdr:nvPicPr>
        <xdr:cNvPr id="18" name="Picture 340">
          <a:extLst>
            <a:ext uri="{FF2B5EF4-FFF2-40B4-BE49-F238E27FC236}">
              <a16:creationId xmlns:a16="http://schemas.microsoft.com/office/drawing/2014/main" id="{86090BDB-BF04-4F39-9609-025767CD6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02275" y="2692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866775</xdr:colOff>
      <xdr:row>7</xdr:row>
      <xdr:rowOff>76200</xdr:rowOff>
    </xdr:from>
    <xdr:to>
      <xdr:col>7</xdr:col>
      <xdr:colOff>762000</xdr:colOff>
      <xdr:row>7</xdr:row>
      <xdr:rowOff>714375</xdr:rowOff>
    </xdr:to>
    <xdr:pic>
      <xdr:nvPicPr>
        <xdr:cNvPr id="17" name="Picture 94">
          <a:extLst>
            <a:ext uri="{FF2B5EF4-FFF2-40B4-BE49-F238E27FC236}">
              <a16:creationId xmlns:a16="http://schemas.microsoft.com/office/drawing/2014/main" id="{4E272993-99B2-445E-A9EA-D96A041E6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02275" y="2692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16" name="Picture 340">
          <a:extLst>
            <a:ext uri="{FF2B5EF4-FFF2-40B4-BE49-F238E27FC236}">
              <a16:creationId xmlns:a16="http://schemas.microsoft.com/office/drawing/2014/main" id="{64053ABD-6072-44E5-92FB-0DBBC88A43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78675" y="2692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15" name="Picture 94">
          <a:extLst>
            <a:ext uri="{FF2B5EF4-FFF2-40B4-BE49-F238E27FC236}">
              <a16:creationId xmlns:a16="http://schemas.microsoft.com/office/drawing/2014/main" id="{EA7CEE52-21DF-48CC-ACC4-7849DD637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78675" y="2692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866775</xdr:colOff>
      <xdr:row>6</xdr:row>
      <xdr:rowOff>76200</xdr:rowOff>
    </xdr:from>
    <xdr:to>
      <xdr:col>6</xdr:col>
      <xdr:colOff>762000</xdr:colOff>
      <xdr:row>6</xdr:row>
      <xdr:rowOff>714375</xdr:rowOff>
    </xdr:to>
    <xdr:pic>
      <xdr:nvPicPr>
        <xdr:cNvPr id="14" name="Picture 94">
          <a:extLst>
            <a:ext uri="{FF2B5EF4-FFF2-40B4-BE49-F238E27FC236}">
              <a16:creationId xmlns:a16="http://schemas.microsoft.com/office/drawing/2014/main" id="{CC2299BE-03D8-458A-85BA-C8BD233F7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57975" y="2203450"/>
          <a:ext cx="0" cy="63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26987</xdr:colOff>
      <xdr:row>2</xdr:row>
      <xdr:rowOff>8732</xdr:rowOff>
    </xdr:from>
    <xdr:to>
      <xdr:col>1</xdr:col>
      <xdr:colOff>1297622</xdr:colOff>
      <xdr:row>3</xdr:row>
      <xdr:rowOff>190499</xdr:rowOff>
    </xdr:to>
    <xdr:pic>
      <xdr:nvPicPr>
        <xdr:cNvPr id="8" name="Image 7">
          <a:extLst>
            <a:ext uri="{FF2B5EF4-FFF2-40B4-BE49-F238E27FC236}">
              <a16:creationId xmlns:a16="http://schemas.microsoft.com/office/drawing/2014/main" id="{7A1372B2-C3E8-4B0B-A09C-3E9B41DCED77}"/>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0921"/>
        <a:stretch/>
      </xdr:blipFill>
      <xdr:spPr bwMode="auto">
        <a:xfrm>
          <a:off x="622300" y="211138"/>
          <a:ext cx="1270635" cy="384174"/>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866775</xdr:colOff>
      <xdr:row>6</xdr:row>
      <xdr:rowOff>76200</xdr:rowOff>
    </xdr:from>
    <xdr:to>
      <xdr:col>6</xdr:col>
      <xdr:colOff>762000</xdr:colOff>
      <xdr:row>6</xdr:row>
      <xdr:rowOff>714375</xdr:rowOff>
    </xdr:to>
    <xdr:pic>
      <xdr:nvPicPr>
        <xdr:cNvPr id="2" name="Picture 94">
          <a:extLst>
            <a:ext uri="{FF2B5EF4-FFF2-40B4-BE49-F238E27FC236}">
              <a16:creationId xmlns:a16="http://schemas.microsoft.com/office/drawing/2014/main" id="{D1DF6DBD-1E6C-4661-9336-0ED3B2016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08525" y="220980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3" name="Picture 94">
          <a:extLst>
            <a:ext uri="{FF2B5EF4-FFF2-40B4-BE49-F238E27FC236}">
              <a16:creationId xmlns:a16="http://schemas.microsoft.com/office/drawing/2014/main" id="{DD126232-E503-4E52-A8C5-E8BC48417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4" name="Picture 340">
          <a:extLst>
            <a:ext uri="{FF2B5EF4-FFF2-40B4-BE49-F238E27FC236}">
              <a16:creationId xmlns:a16="http://schemas.microsoft.com/office/drawing/2014/main" id="{803CCFCB-DF65-4D0D-9D86-977D5322B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7</xdr:row>
      <xdr:rowOff>76200</xdr:rowOff>
    </xdr:from>
    <xdr:to>
      <xdr:col>8</xdr:col>
      <xdr:colOff>762000</xdr:colOff>
      <xdr:row>7</xdr:row>
      <xdr:rowOff>714375</xdr:rowOff>
    </xdr:to>
    <xdr:pic>
      <xdr:nvPicPr>
        <xdr:cNvPr id="5" name="Picture 94">
          <a:extLst>
            <a:ext uri="{FF2B5EF4-FFF2-40B4-BE49-F238E27FC236}">
              <a16:creationId xmlns:a16="http://schemas.microsoft.com/office/drawing/2014/main" id="{B9EAE113-D684-4388-8A25-4AB21EACA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23250" y="2924175"/>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xdr:row>
      <xdr:rowOff>0</xdr:rowOff>
    </xdr:from>
    <xdr:to>
      <xdr:col>1</xdr:col>
      <xdr:colOff>1273810</xdr:colOff>
      <xdr:row>3</xdr:row>
      <xdr:rowOff>179917</xdr:rowOff>
    </xdr:to>
    <xdr:pic>
      <xdr:nvPicPr>
        <xdr:cNvPr id="6" name="Image 5">
          <a:extLst>
            <a:ext uri="{FF2B5EF4-FFF2-40B4-BE49-F238E27FC236}">
              <a16:creationId xmlns:a16="http://schemas.microsoft.com/office/drawing/2014/main" id="{5212B074-24F3-46F5-9A40-D70122DA65E2}"/>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3201" b="91104"/>
        <a:stretch/>
      </xdr:blipFill>
      <xdr:spPr bwMode="auto">
        <a:xfrm>
          <a:off x="656167" y="232833"/>
          <a:ext cx="1273810" cy="3810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util-excel-plan-surveillance-2021_MT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 LIRE Procédure"/>
      <sheetName val="Fiche d'information"/>
      <sheetName val="Équipe de surveillance"/>
      <sheetName val="Organigramme"/>
      <sheetName val="Ouv. chantier-ordonnanceme"/>
      <sheetName val="Gestion Circulation Signal "/>
      <sheetName val="Environnement pendant trava "/>
      <sheetName val="Terrassement "/>
      <sheetName val="Fondations et sous-fondation"/>
      <sheetName val="Revêtement de chaussée enrobé "/>
      <sheetName val="Revêtement de chaussée béton"/>
      <sheetName val="Ouvrages d'art"/>
      <sheetName val="Systèmes électrotechniques "/>
      <sheetName val="Signalisation horizontale "/>
      <sheetName val="Éléments de sécurité "/>
      <sheetName val="Aménagement paysager"/>
      <sheetName val="Feuil1"/>
    </sheetNames>
    <sheetDataSet>
      <sheetData sheetId="0"/>
      <sheetData sheetId="1">
        <row r="5">
          <cell r="C5"/>
          <cell r="D5"/>
          <cell r="E5"/>
          <cell r="F5"/>
        </row>
        <row r="6">
          <cell r="C6"/>
          <cell r="D6"/>
          <cell r="E6"/>
          <cell r="F6"/>
        </row>
        <row r="9">
          <cell r="C9"/>
          <cell r="D9"/>
          <cell r="E9"/>
          <cell r="F9"/>
        </row>
        <row r="10">
          <cell r="C10"/>
          <cell r="D10"/>
          <cell r="E10"/>
          <cell r="F10"/>
        </row>
        <row r="12">
          <cell r="C12"/>
        </row>
        <row r="13">
          <cell r="C13"/>
        </row>
        <row r="15">
          <cell r="C15"/>
        </row>
        <row r="16">
          <cell r="C1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Gagnon, Elyse" id="{26A47168-010A-47C7-8EC8-ECF6AEE2CBAD}" userId="S::el.gagnon@laval.ca::f5e1dbf5-2b4e-4b89-8f97-e79d94c1e888"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93" dT="2022-05-11T15:48:43.57" personId="{26A47168-010A-47C7-8EC8-ECF6AEE2CBAD}" id="{E3CBE503-25DF-4449-B5D5-119561AA55E9}">
    <text>mettre cmmentaire a autre endroits?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1D5CA-50B6-4CB2-97F6-54379F77E4B4}">
  <sheetPr codeName="Feuil1">
    <tabColor indexed="10"/>
    <pageSetUpPr fitToPage="1"/>
  </sheetPr>
  <dimension ref="B1:B27"/>
  <sheetViews>
    <sheetView showZeros="0" view="pageBreakPreview" topLeftCell="B4" zoomScale="90" zoomScaleNormal="90" zoomScaleSheetLayoutView="90" workbookViewId="0">
      <selection activeCell="B7" sqref="B7"/>
    </sheetView>
  </sheetViews>
  <sheetFormatPr baseColWidth="10" defaultColWidth="160.1796875" defaultRowHeight="12.5" x14ac:dyDescent="0.25"/>
  <cols>
    <col min="1" max="1" width="6.453125" style="152" customWidth="1"/>
    <col min="2" max="2" width="146.7265625" style="152" customWidth="1"/>
    <col min="3" max="3" width="46.81640625" style="152" customWidth="1"/>
    <col min="4" max="16384" width="160.1796875" style="152"/>
  </cols>
  <sheetData>
    <row r="1" spans="2:2" ht="38.15" customHeight="1" x14ac:dyDescent="0.25"/>
    <row r="2" spans="2:2" ht="47.25" customHeight="1" x14ac:dyDescent="0.25">
      <c r="B2" s="151" t="s">
        <v>0</v>
      </c>
    </row>
    <row r="3" spans="2:2" ht="30" customHeight="1" x14ac:dyDescent="0.25">
      <c r="B3" s="153"/>
    </row>
    <row r="4" spans="2:2" ht="15.5" x14ac:dyDescent="0.25">
      <c r="B4" s="153"/>
    </row>
    <row r="5" spans="2:2" ht="18.75" customHeight="1" x14ac:dyDescent="0.25">
      <c r="B5" s="154" t="s">
        <v>1</v>
      </c>
    </row>
    <row r="6" spans="2:2" ht="58.5" customHeight="1" x14ac:dyDescent="0.25">
      <c r="B6" s="189" t="s">
        <v>2</v>
      </c>
    </row>
    <row r="7" spans="2:2" ht="58.5" customHeight="1" x14ac:dyDescent="0.25">
      <c r="B7" s="155" t="s">
        <v>2338</v>
      </c>
    </row>
    <row r="8" spans="2:2" ht="6.75" customHeight="1" x14ac:dyDescent="0.25">
      <c r="B8" s="156"/>
    </row>
    <row r="9" spans="2:2" ht="24.75" customHeight="1" x14ac:dyDescent="0.25">
      <c r="B9" s="154" t="s">
        <v>3</v>
      </c>
    </row>
    <row r="10" spans="2:2" ht="36" customHeight="1" x14ac:dyDescent="0.25">
      <c r="B10" s="157" t="s">
        <v>4</v>
      </c>
    </row>
    <row r="11" spans="2:2" ht="28.5" customHeight="1" x14ac:dyDescent="0.25">
      <c r="B11" s="157" t="s">
        <v>5</v>
      </c>
    </row>
    <row r="12" spans="2:2" ht="33.75" customHeight="1" x14ac:dyDescent="0.25">
      <c r="B12" s="157" t="s">
        <v>6</v>
      </c>
    </row>
    <row r="13" spans="2:2" ht="55.5" customHeight="1" x14ac:dyDescent="0.25">
      <c r="B13" s="155" t="s">
        <v>7</v>
      </c>
    </row>
    <row r="14" spans="2:2" ht="51" customHeight="1" x14ac:dyDescent="0.25">
      <c r="B14" s="155" t="s">
        <v>8</v>
      </c>
    </row>
    <row r="15" spans="2:2" ht="28.5" customHeight="1" x14ac:dyDescent="0.25">
      <c r="B15" s="155" t="s">
        <v>9</v>
      </c>
    </row>
    <row r="16" spans="2:2" ht="27.75" customHeight="1" x14ac:dyDescent="0.25">
      <c r="B16" s="157" t="s">
        <v>10</v>
      </c>
    </row>
    <row r="17" spans="2:2" ht="40.5" customHeight="1" x14ac:dyDescent="0.25">
      <c r="B17" s="157" t="s">
        <v>11</v>
      </c>
    </row>
    <row r="18" spans="2:2" ht="35.25" customHeight="1" x14ac:dyDescent="0.25">
      <c r="B18" s="155" t="s">
        <v>12</v>
      </c>
    </row>
    <row r="19" spans="2:2" ht="35.25" customHeight="1" x14ac:dyDescent="0.25">
      <c r="B19" s="154" t="s">
        <v>13</v>
      </c>
    </row>
    <row r="20" spans="2:2" ht="35.25" customHeight="1" x14ac:dyDescent="0.25">
      <c r="B20" s="155" t="s">
        <v>14</v>
      </c>
    </row>
    <row r="21" spans="2:2" ht="35.25" customHeight="1" x14ac:dyDescent="0.25">
      <c r="B21" s="155" t="s">
        <v>15</v>
      </c>
    </row>
    <row r="22" spans="2:2" ht="35.25" customHeight="1" x14ac:dyDescent="0.25">
      <c r="B22" s="155" t="s">
        <v>16</v>
      </c>
    </row>
    <row r="23" spans="2:2" ht="35.25" customHeight="1" x14ac:dyDescent="0.25">
      <c r="B23" s="157" t="s">
        <v>17</v>
      </c>
    </row>
    <row r="24" spans="2:2" ht="18" customHeight="1" x14ac:dyDescent="0.25">
      <c r="B24" s="158"/>
    </row>
    <row r="25" spans="2:2" ht="15.5" x14ac:dyDescent="0.25">
      <c r="B25" s="159" t="s">
        <v>18</v>
      </c>
    </row>
    <row r="26" spans="2:2" ht="15.5" x14ac:dyDescent="0.25">
      <c r="B26" s="156" t="s">
        <v>19</v>
      </c>
    </row>
    <row r="27" spans="2:2" ht="14" x14ac:dyDescent="0.25">
      <c r="B27" s="160"/>
    </row>
  </sheetData>
  <pageMargins left="0.51181102362204722" right="0.51181102362204722" top="0.23622047244094491" bottom="0.47244094488188981" header="0" footer="0"/>
  <pageSetup paperSize="5" scale="9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160D-4AEA-40CC-9833-7963AC7D1D26}">
  <sheetPr codeName="Feuil9"/>
  <dimension ref="A1:L482"/>
  <sheetViews>
    <sheetView showZeros="0" view="pageBreakPreview" topLeftCell="A31" zoomScale="70" zoomScaleNormal="90" zoomScaleSheetLayoutView="70" workbookViewId="0">
      <selection activeCell="B39" sqref="B39:D43"/>
    </sheetView>
  </sheetViews>
  <sheetFormatPr baseColWidth="10" defaultColWidth="11.453125" defaultRowHeight="15.5" x14ac:dyDescent="0.35"/>
  <cols>
    <col min="1" max="1" width="9.453125" style="35" customWidth="1"/>
    <col min="2" max="2" width="49.81640625" style="7" customWidth="1"/>
    <col min="3" max="3" width="45.08984375" style="7" customWidth="1"/>
    <col min="4" max="4" width="38" style="7" customWidth="1"/>
    <col min="5" max="5" width="41.453125" style="36" customWidth="1"/>
    <col min="6" max="7" width="18.6328125" style="36" customWidth="1"/>
    <col min="8" max="8" width="25.7265625" style="36" customWidth="1"/>
    <col min="9" max="9" width="20.6328125" style="36" customWidth="1"/>
    <col min="10" max="10" width="20.6328125" style="8" customWidth="1"/>
    <col min="11" max="11" width="2.6328125" style="8" customWidth="1"/>
    <col min="12" max="16384" width="11.453125" style="8"/>
  </cols>
  <sheetData>
    <row r="1" spans="1:12" ht="26.5" x14ac:dyDescent="0.35">
      <c r="A1" s="236" t="s">
        <v>2354</v>
      </c>
      <c r="B1" s="9" t="s">
        <v>2353</v>
      </c>
      <c r="C1" s="9">
        <v>45</v>
      </c>
      <c r="D1" s="9">
        <v>37</v>
      </c>
      <c r="E1" s="9">
        <v>40</v>
      </c>
      <c r="F1" s="9">
        <v>18</v>
      </c>
      <c r="G1" s="9">
        <v>18</v>
      </c>
      <c r="H1" s="9">
        <v>25</v>
      </c>
      <c r="I1" s="9">
        <v>20</v>
      </c>
      <c r="J1" s="236">
        <v>20</v>
      </c>
      <c r="K1" s="236">
        <v>2</v>
      </c>
      <c r="L1" s="236" t="s">
        <v>2355</v>
      </c>
    </row>
    <row r="2" spans="1:12" ht="15" customHeight="1" x14ac:dyDescent="0.35">
      <c r="I2" s="7"/>
      <c r="J2" s="36"/>
      <c r="K2" s="36"/>
    </row>
    <row r="3" spans="1:12" x14ac:dyDescent="0.35">
      <c r="B3" s="332" t="s">
        <v>2451</v>
      </c>
      <c r="C3" s="332"/>
      <c r="D3" s="332"/>
      <c r="E3" s="332"/>
      <c r="J3" s="36"/>
      <c r="K3" s="36"/>
    </row>
    <row r="4" spans="1:12" x14ac:dyDescent="0.35">
      <c r="B4" s="332"/>
      <c r="C4" s="332"/>
      <c r="D4" s="332"/>
      <c r="E4" s="332"/>
      <c r="J4" s="36"/>
      <c r="K4" s="36"/>
    </row>
    <row r="5" spans="1:12" ht="49.5" customHeight="1" x14ac:dyDescent="0.35">
      <c r="B5" s="333" t="s">
        <v>80</v>
      </c>
      <c r="C5" s="334"/>
      <c r="D5" s="334"/>
      <c r="E5" s="335"/>
      <c r="F5" s="37"/>
      <c r="G5" s="339" t="s">
        <v>81</v>
      </c>
      <c r="H5" s="340"/>
      <c r="I5" s="340"/>
      <c r="J5" s="341"/>
    </row>
    <row r="6" spans="1:12" ht="42" x14ac:dyDescent="0.35">
      <c r="B6" s="38" t="s">
        <v>22</v>
      </c>
      <c r="C6" s="39">
        <f>'[1]Fiche d''information'!C5:F5</f>
        <v>0</v>
      </c>
      <c r="D6" s="338" t="s">
        <v>82</v>
      </c>
      <c r="E6" s="40">
        <f>'[1]Fiche d''information'!C16</f>
        <v>0</v>
      </c>
      <c r="F6" s="37"/>
      <c r="G6" s="41" t="s">
        <v>83</v>
      </c>
      <c r="H6" s="41" t="s">
        <v>84</v>
      </c>
      <c r="I6" s="41" t="s">
        <v>85</v>
      </c>
      <c r="J6" s="41" t="s">
        <v>86</v>
      </c>
    </row>
    <row r="7" spans="1:12" ht="70" x14ac:dyDescent="0.35">
      <c r="B7" s="38" t="s">
        <v>87</v>
      </c>
      <c r="C7" s="39">
        <f>'[1]Fiche d''information'!C6:F6</f>
        <v>0</v>
      </c>
      <c r="D7" s="337"/>
      <c r="E7" s="42">
        <f>'[1]Fiche d''information'!C15</f>
        <v>0</v>
      </c>
      <c r="F7" s="37"/>
      <c r="G7" s="41" t="s">
        <v>88</v>
      </c>
      <c r="H7" s="41" t="s">
        <v>89</v>
      </c>
      <c r="I7" s="41" t="s">
        <v>90</v>
      </c>
      <c r="J7" s="41" t="s">
        <v>91</v>
      </c>
    </row>
    <row r="8" spans="1:12" ht="77.25" customHeight="1" x14ac:dyDescent="0.35">
      <c r="B8" s="38" t="s">
        <v>26</v>
      </c>
      <c r="C8" s="43"/>
      <c r="D8" s="336" t="s">
        <v>92</v>
      </c>
      <c r="E8" s="40">
        <f>'[1]Fiche d''information'!C13</f>
        <v>0</v>
      </c>
      <c r="F8" s="37"/>
      <c r="G8" s="41" t="s">
        <v>93</v>
      </c>
      <c r="H8" s="41" t="s">
        <v>94</v>
      </c>
      <c r="I8" s="41" t="s">
        <v>95</v>
      </c>
      <c r="J8" s="41" t="s">
        <v>96</v>
      </c>
    </row>
    <row r="9" spans="1:12" ht="70" x14ac:dyDescent="0.35">
      <c r="B9" s="38" t="s">
        <v>27</v>
      </c>
      <c r="C9" s="43"/>
      <c r="D9" s="337"/>
      <c r="E9" s="42">
        <f>'[1]Fiche d''information'!C12</f>
        <v>0</v>
      </c>
      <c r="G9" s="41" t="s">
        <v>97</v>
      </c>
      <c r="H9" s="41" t="s">
        <v>98</v>
      </c>
      <c r="I9" s="41" t="s">
        <v>99</v>
      </c>
      <c r="J9" s="41" t="s">
        <v>100</v>
      </c>
    </row>
    <row r="10" spans="1:12" x14ac:dyDescent="0.35">
      <c r="B10" s="44" t="s">
        <v>101</v>
      </c>
    </row>
    <row r="11" spans="1:12" x14ac:dyDescent="0.25">
      <c r="B11" s="45"/>
      <c r="C11" s="45"/>
      <c r="D11" s="45"/>
      <c r="E11" s="45"/>
      <c r="F11" s="45"/>
      <c r="G11" s="45"/>
      <c r="H11" s="45"/>
      <c r="I11" s="206"/>
    </row>
    <row r="12" spans="1:12" s="47" customFormat="1" ht="66" customHeight="1" x14ac:dyDescent="0.35">
      <c r="A12" s="46" t="s">
        <v>102</v>
      </c>
      <c r="B12" s="171" t="s">
        <v>103</v>
      </c>
      <c r="C12" s="171" t="s">
        <v>104</v>
      </c>
      <c r="D12" s="172" t="s">
        <v>105</v>
      </c>
      <c r="E12" s="171" t="s">
        <v>106</v>
      </c>
      <c r="F12" s="171" t="s">
        <v>107</v>
      </c>
      <c r="G12" s="171" t="s">
        <v>108</v>
      </c>
      <c r="H12" s="171" t="s">
        <v>109</v>
      </c>
      <c r="I12" s="353" t="s">
        <v>110</v>
      </c>
      <c r="J12" s="331"/>
    </row>
    <row r="13" spans="1:12" x14ac:dyDescent="0.25">
      <c r="A13" s="35" t="s">
        <v>111</v>
      </c>
      <c r="B13" s="209" t="s">
        <v>1122</v>
      </c>
      <c r="C13" s="210"/>
      <c r="D13" s="210"/>
      <c r="E13" s="210"/>
      <c r="F13" s="210"/>
      <c r="G13" s="210"/>
      <c r="H13" s="210"/>
      <c r="I13" s="210"/>
      <c r="J13" s="244"/>
    </row>
    <row r="14" spans="1:12" ht="19" customHeight="1" x14ac:dyDescent="0.25">
      <c r="B14" s="201" t="s">
        <v>1123</v>
      </c>
      <c r="C14" s="213"/>
      <c r="D14" s="213"/>
      <c r="E14" s="213"/>
      <c r="F14" s="213"/>
      <c r="G14" s="213"/>
      <c r="H14" s="210"/>
      <c r="I14" s="210"/>
      <c r="J14" s="244"/>
    </row>
    <row r="15" spans="1:12" ht="72.650000000000006" customHeight="1" x14ac:dyDescent="0.25">
      <c r="B15" s="49" t="s">
        <v>1124</v>
      </c>
      <c r="C15" s="49" t="s">
        <v>1125</v>
      </c>
      <c r="D15" s="49" t="s">
        <v>995</v>
      </c>
      <c r="E15" s="49" t="s">
        <v>1126</v>
      </c>
      <c r="F15" s="51" t="s">
        <v>117</v>
      </c>
      <c r="G15" s="51"/>
      <c r="H15" s="219" t="s">
        <v>558</v>
      </c>
      <c r="I15" s="344"/>
      <c r="J15" s="345"/>
    </row>
    <row r="16" spans="1:12" ht="96" customHeight="1" x14ac:dyDescent="0.25">
      <c r="B16" s="49" t="s">
        <v>1127</v>
      </c>
      <c r="C16" s="49" t="s">
        <v>1128</v>
      </c>
      <c r="D16" s="49" t="s">
        <v>1129</v>
      </c>
      <c r="E16" s="49" t="s">
        <v>1130</v>
      </c>
      <c r="F16" s="51" t="s">
        <v>117</v>
      </c>
      <c r="G16" s="51"/>
      <c r="H16" s="219"/>
      <c r="I16" s="344"/>
      <c r="J16" s="345"/>
    </row>
    <row r="17" spans="2:10" ht="46.5" customHeight="1" x14ac:dyDescent="0.25">
      <c r="B17" s="49" t="s">
        <v>1131</v>
      </c>
      <c r="C17" s="49" t="s">
        <v>1132</v>
      </c>
      <c r="D17" s="49" t="s">
        <v>265</v>
      </c>
      <c r="E17" s="49" t="s">
        <v>1130</v>
      </c>
      <c r="F17" s="51" t="s">
        <v>117</v>
      </c>
      <c r="G17" s="51"/>
      <c r="H17" s="219"/>
      <c r="I17" s="344"/>
      <c r="J17" s="345"/>
    </row>
    <row r="18" spans="2:10" ht="94.5" customHeight="1" x14ac:dyDescent="0.25">
      <c r="B18" s="49" t="s">
        <v>1127</v>
      </c>
      <c r="C18" s="49" t="s">
        <v>1128</v>
      </c>
      <c r="D18" s="49" t="s">
        <v>227</v>
      </c>
      <c r="E18" s="49" t="s">
        <v>940</v>
      </c>
      <c r="F18" s="46" t="s">
        <v>1133</v>
      </c>
      <c r="G18" s="46" t="s">
        <v>111</v>
      </c>
      <c r="H18" s="219"/>
      <c r="I18" s="344"/>
      <c r="J18" s="345"/>
    </row>
    <row r="19" spans="2:10" ht="62" x14ac:dyDescent="0.25">
      <c r="B19" s="49" t="s">
        <v>1134</v>
      </c>
      <c r="C19" s="49" t="s">
        <v>1135</v>
      </c>
      <c r="D19" s="49" t="s">
        <v>1136</v>
      </c>
      <c r="E19" s="49" t="s">
        <v>1130</v>
      </c>
      <c r="F19" s="51" t="s">
        <v>117</v>
      </c>
      <c r="G19" s="51"/>
      <c r="H19" s="219"/>
      <c r="I19" s="344"/>
      <c r="J19" s="345"/>
    </row>
    <row r="20" spans="2:10" ht="77.5" customHeight="1" x14ac:dyDescent="0.25">
      <c r="B20" s="49" t="s">
        <v>1137</v>
      </c>
      <c r="C20" s="49" t="s">
        <v>1138</v>
      </c>
      <c r="D20" s="49" t="s">
        <v>1136</v>
      </c>
      <c r="E20" s="49" t="s">
        <v>1139</v>
      </c>
      <c r="F20" s="51" t="s">
        <v>117</v>
      </c>
      <c r="G20" s="51"/>
      <c r="H20" s="219"/>
      <c r="I20" s="344"/>
      <c r="J20" s="345"/>
    </row>
    <row r="21" spans="2:10" ht="62" x14ac:dyDescent="0.25">
      <c r="B21" s="49" t="s">
        <v>1140</v>
      </c>
      <c r="C21" s="49" t="s">
        <v>1141</v>
      </c>
      <c r="D21" s="49" t="s">
        <v>1136</v>
      </c>
      <c r="E21" s="49" t="s">
        <v>1142</v>
      </c>
      <c r="F21" s="51" t="s">
        <v>117</v>
      </c>
      <c r="G21" s="51"/>
      <c r="H21" s="219"/>
      <c r="I21" s="344"/>
      <c r="J21" s="345"/>
    </row>
    <row r="22" spans="2:10" ht="62" customHeight="1" x14ac:dyDescent="0.25">
      <c r="B22" s="49" t="s">
        <v>1143</v>
      </c>
      <c r="C22" s="49" t="s">
        <v>1144</v>
      </c>
      <c r="D22" s="49" t="s">
        <v>1145</v>
      </c>
      <c r="E22" s="49" t="s">
        <v>1004</v>
      </c>
      <c r="F22" s="51" t="s">
        <v>117</v>
      </c>
      <c r="G22" s="51"/>
      <c r="H22" s="219" t="s">
        <v>273</v>
      </c>
      <c r="I22" s="344"/>
      <c r="J22" s="345"/>
    </row>
    <row r="23" spans="2:10" ht="62" customHeight="1" x14ac:dyDescent="0.25">
      <c r="B23" s="49" t="s">
        <v>1146</v>
      </c>
      <c r="C23" s="49" t="s">
        <v>2438</v>
      </c>
      <c r="D23" s="49" t="s">
        <v>1147</v>
      </c>
      <c r="E23" s="49" t="s">
        <v>1148</v>
      </c>
      <c r="F23" s="51" t="s">
        <v>117</v>
      </c>
      <c r="G23" s="51"/>
      <c r="H23" s="54"/>
      <c r="I23" s="344"/>
      <c r="J23" s="345"/>
    </row>
    <row r="24" spans="2:10" ht="46.5" x14ac:dyDescent="0.25">
      <c r="B24" s="49" t="s">
        <v>1149</v>
      </c>
      <c r="C24" s="49" t="s">
        <v>1150</v>
      </c>
      <c r="D24" s="49" t="s">
        <v>1151</v>
      </c>
      <c r="E24" s="49" t="s">
        <v>1142</v>
      </c>
      <c r="F24" s="51" t="s">
        <v>117</v>
      </c>
      <c r="G24" s="51"/>
      <c r="H24" s="219" t="s">
        <v>118</v>
      </c>
      <c r="I24" s="344"/>
      <c r="J24" s="345"/>
    </row>
    <row r="25" spans="2:10" ht="77.5" x14ac:dyDescent="0.25">
      <c r="B25" s="49" t="s">
        <v>1152</v>
      </c>
      <c r="C25" s="49" t="s">
        <v>2439</v>
      </c>
      <c r="D25" s="49" t="s">
        <v>172</v>
      </c>
      <c r="E25" s="49" t="s">
        <v>1153</v>
      </c>
      <c r="F25" s="51" t="s">
        <v>1154</v>
      </c>
      <c r="G25" s="51"/>
      <c r="H25" s="219" t="s">
        <v>143</v>
      </c>
      <c r="I25" s="344"/>
      <c r="J25" s="345"/>
    </row>
    <row r="26" spans="2:10" ht="62" x14ac:dyDescent="0.25">
      <c r="B26" s="49" t="s">
        <v>1155</v>
      </c>
      <c r="C26" s="49" t="s">
        <v>1156</v>
      </c>
      <c r="D26" s="49" t="s">
        <v>1157</v>
      </c>
      <c r="E26" s="49" t="s">
        <v>1142</v>
      </c>
      <c r="F26" s="51" t="s">
        <v>117</v>
      </c>
      <c r="G26" s="51"/>
      <c r="H26" s="219" t="s">
        <v>143</v>
      </c>
      <c r="I26" s="344"/>
      <c r="J26" s="345"/>
    </row>
    <row r="27" spans="2:10" ht="45.75" customHeight="1" x14ac:dyDescent="0.25">
      <c r="B27" s="49" t="s">
        <v>1158</v>
      </c>
      <c r="C27" s="49" t="s">
        <v>1159</v>
      </c>
      <c r="D27" s="49" t="s">
        <v>1160</v>
      </c>
      <c r="E27" s="49" t="s">
        <v>1161</v>
      </c>
      <c r="F27" s="51" t="s">
        <v>117</v>
      </c>
      <c r="G27" s="51"/>
      <c r="H27" s="219" t="s">
        <v>143</v>
      </c>
      <c r="I27" s="344"/>
      <c r="J27" s="345"/>
    </row>
    <row r="28" spans="2:10" ht="77.5" customHeight="1" x14ac:dyDescent="0.25">
      <c r="B28" s="49" t="s">
        <v>1162</v>
      </c>
      <c r="C28" s="49" t="s">
        <v>1163</v>
      </c>
      <c r="D28" s="49" t="s">
        <v>1164</v>
      </c>
      <c r="E28" s="49" t="s">
        <v>1165</v>
      </c>
      <c r="F28" s="51" t="s">
        <v>1154</v>
      </c>
      <c r="G28" s="51"/>
      <c r="H28" s="219" t="s">
        <v>384</v>
      </c>
      <c r="I28" s="344"/>
      <c r="J28" s="345"/>
    </row>
    <row r="29" spans="2:10" ht="93" customHeight="1" x14ac:dyDescent="0.25">
      <c r="B29" s="49" t="s">
        <v>1166</v>
      </c>
      <c r="C29" s="49" t="s">
        <v>2440</v>
      </c>
      <c r="D29" s="49" t="s">
        <v>920</v>
      </c>
      <c r="E29" s="49" t="s">
        <v>1167</v>
      </c>
      <c r="F29" s="219" t="s">
        <v>117</v>
      </c>
      <c r="G29" s="219"/>
      <c r="H29" s="219" t="s">
        <v>384</v>
      </c>
      <c r="I29" s="344"/>
      <c r="J29" s="345"/>
    </row>
    <row r="30" spans="2:10" ht="16.5" customHeight="1" x14ac:dyDescent="0.25">
      <c r="B30" s="201" t="s">
        <v>1168</v>
      </c>
      <c r="C30" s="213"/>
      <c r="D30" s="213"/>
      <c r="E30" s="213"/>
      <c r="F30" s="213"/>
      <c r="G30" s="213"/>
      <c r="H30" s="210"/>
      <c r="I30" s="210"/>
      <c r="J30" s="244"/>
    </row>
    <row r="31" spans="2:10" ht="62" customHeight="1" x14ac:dyDescent="0.25">
      <c r="B31" s="49" t="s">
        <v>1169</v>
      </c>
      <c r="C31" s="49" t="s">
        <v>2441</v>
      </c>
      <c r="D31" s="49" t="s">
        <v>995</v>
      </c>
      <c r="E31" s="49" t="s">
        <v>1170</v>
      </c>
      <c r="F31" s="51" t="s">
        <v>117</v>
      </c>
      <c r="G31" s="51"/>
      <c r="H31" s="219" t="s">
        <v>558</v>
      </c>
      <c r="I31" s="344"/>
      <c r="J31" s="345"/>
    </row>
    <row r="32" spans="2:10" ht="34" customHeight="1" x14ac:dyDescent="0.25">
      <c r="B32" s="66" t="s">
        <v>1171</v>
      </c>
      <c r="C32" s="66" t="s">
        <v>1172</v>
      </c>
      <c r="D32" s="49" t="s">
        <v>2329</v>
      </c>
      <c r="E32" s="49" t="s">
        <v>1142</v>
      </c>
      <c r="F32" s="51" t="s">
        <v>117</v>
      </c>
      <c r="G32" s="51"/>
      <c r="H32" s="219"/>
      <c r="I32" s="344"/>
      <c r="J32" s="345"/>
    </row>
    <row r="33" spans="2:10" ht="31" x14ac:dyDescent="0.25">
      <c r="B33" s="66" t="s">
        <v>1173</v>
      </c>
      <c r="C33" s="66" t="s">
        <v>1172</v>
      </c>
      <c r="D33" s="49" t="s">
        <v>1174</v>
      </c>
      <c r="E33" s="49" t="s">
        <v>1175</v>
      </c>
      <c r="F33" s="51" t="s">
        <v>117</v>
      </c>
      <c r="G33" s="51"/>
      <c r="H33" s="219"/>
      <c r="I33" s="344"/>
      <c r="J33" s="345"/>
    </row>
    <row r="34" spans="2:10" ht="31" x14ac:dyDescent="0.25">
      <c r="B34" s="66" t="s">
        <v>1176</v>
      </c>
      <c r="C34" s="66" t="s">
        <v>2442</v>
      </c>
      <c r="D34" s="49" t="s">
        <v>1177</v>
      </c>
      <c r="E34" s="49" t="s">
        <v>1178</v>
      </c>
      <c r="F34" s="51" t="s">
        <v>117</v>
      </c>
      <c r="G34" s="51"/>
      <c r="H34" s="219"/>
      <c r="I34" s="344"/>
      <c r="J34" s="345"/>
    </row>
    <row r="35" spans="2:10" ht="31" x14ac:dyDescent="0.25">
      <c r="B35" s="66" t="s">
        <v>1179</v>
      </c>
      <c r="C35" s="66" t="s">
        <v>2442</v>
      </c>
      <c r="D35" s="49" t="s">
        <v>1180</v>
      </c>
      <c r="E35" s="49" t="s">
        <v>1181</v>
      </c>
      <c r="F35" s="51" t="s">
        <v>117</v>
      </c>
      <c r="G35" s="51"/>
      <c r="H35" s="219"/>
      <c r="I35" s="344"/>
      <c r="J35" s="345"/>
    </row>
    <row r="36" spans="2:10" ht="31" x14ac:dyDescent="0.25">
      <c r="B36" s="66" t="s">
        <v>1182</v>
      </c>
      <c r="C36" s="66" t="s">
        <v>1183</v>
      </c>
      <c r="D36" s="49" t="s">
        <v>1184</v>
      </c>
      <c r="E36" s="49" t="s">
        <v>1185</v>
      </c>
      <c r="F36" s="51" t="s">
        <v>117</v>
      </c>
      <c r="G36" s="51"/>
      <c r="H36" s="219"/>
      <c r="I36" s="344"/>
      <c r="J36" s="345"/>
    </row>
    <row r="37" spans="2:10" ht="31" x14ac:dyDescent="0.25">
      <c r="B37" s="66" t="s">
        <v>1186</v>
      </c>
      <c r="C37" s="66" t="s">
        <v>1187</v>
      </c>
      <c r="D37" s="49" t="s">
        <v>1188</v>
      </c>
      <c r="E37" s="49" t="s">
        <v>1189</v>
      </c>
      <c r="F37" s="51" t="s">
        <v>117</v>
      </c>
      <c r="G37" s="51"/>
      <c r="H37" s="219"/>
      <c r="I37" s="344"/>
      <c r="J37" s="345"/>
    </row>
    <row r="38" spans="2:10" ht="62" customHeight="1" x14ac:dyDescent="0.25">
      <c r="B38" s="66" t="s">
        <v>1190</v>
      </c>
      <c r="C38" s="66" t="s">
        <v>2443</v>
      </c>
      <c r="D38" s="49" t="s">
        <v>1191</v>
      </c>
      <c r="E38" s="49" t="s">
        <v>1142</v>
      </c>
      <c r="F38" s="51" t="s">
        <v>117</v>
      </c>
      <c r="G38" s="51"/>
      <c r="H38" s="219"/>
      <c r="I38" s="344"/>
      <c r="J38" s="345"/>
    </row>
    <row r="39" spans="2:10" ht="46.5" x14ac:dyDescent="0.25">
      <c r="B39" s="49" t="s">
        <v>1192</v>
      </c>
      <c r="C39" s="49" t="s">
        <v>1193</v>
      </c>
      <c r="D39" s="49" t="s">
        <v>1194</v>
      </c>
      <c r="E39" s="49" t="s">
        <v>1195</v>
      </c>
      <c r="F39" s="51" t="s">
        <v>117</v>
      </c>
      <c r="G39" s="51"/>
      <c r="H39" s="219" t="s">
        <v>1196</v>
      </c>
      <c r="I39" s="344"/>
      <c r="J39" s="345"/>
    </row>
    <row r="40" spans="2:10" ht="77.5" customHeight="1" x14ac:dyDescent="0.25">
      <c r="B40" s="49" t="s">
        <v>1197</v>
      </c>
      <c r="C40" s="49" t="s">
        <v>2444</v>
      </c>
      <c r="D40" s="49" t="s">
        <v>1198</v>
      </c>
      <c r="E40" s="49" t="s">
        <v>1142</v>
      </c>
      <c r="F40" s="51" t="s">
        <v>117</v>
      </c>
      <c r="G40" s="51"/>
      <c r="H40" s="54"/>
      <c r="I40" s="344"/>
      <c r="J40" s="345"/>
    </row>
    <row r="41" spans="2:10" ht="62" customHeight="1" x14ac:dyDescent="0.25">
      <c r="B41" s="49" t="s">
        <v>1199</v>
      </c>
      <c r="C41" s="49" t="s">
        <v>1200</v>
      </c>
      <c r="D41" s="49" t="s">
        <v>1201</v>
      </c>
      <c r="E41" s="49" t="s">
        <v>1202</v>
      </c>
      <c r="F41" s="51" t="s">
        <v>1154</v>
      </c>
      <c r="G41" s="46"/>
      <c r="H41" s="219" t="s">
        <v>384</v>
      </c>
      <c r="I41" s="344"/>
      <c r="J41" s="345"/>
    </row>
    <row r="42" spans="2:10" ht="77.5" x14ac:dyDescent="0.25">
      <c r="B42" s="49" t="s">
        <v>1203</v>
      </c>
      <c r="C42" s="49" t="s">
        <v>2445</v>
      </c>
      <c r="D42" s="49" t="s">
        <v>920</v>
      </c>
      <c r="E42" s="49" t="s">
        <v>1167</v>
      </c>
      <c r="F42" s="219" t="s">
        <v>117</v>
      </c>
      <c r="G42" s="219"/>
      <c r="H42" s="219" t="s">
        <v>384</v>
      </c>
      <c r="I42" s="344"/>
      <c r="J42" s="345"/>
    </row>
    <row r="43" spans="2:10" ht="83.15" customHeight="1" x14ac:dyDescent="0.25">
      <c r="B43" s="49" t="s">
        <v>1204</v>
      </c>
      <c r="C43" s="49" t="s">
        <v>2446</v>
      </c>
      <c r="D43" s="49" t="s">
        <v>1205</v>
      </c>
      <c r="E43" s="49" t="s">
        <v>1206</v>
      </c>
      <c r="F43" s="51" t="s">
        <v>1207</v>
      </c>
      <c r="G43" s="46"/>
      <c r="H43" s="219"/>
      <c r="I43" s="344"/>
      <c r="J43" s="345"/>
    </row>
    <row r="44" spans="2:10" ht="17" customHeight="1" x14ac:dyDescent="0.25">
      <c r="B44" s="201" t="s">
        <v>1208</v>
      </c>
      <c r="C44" s="213"/>
      <c r="D44" s="213"/>
      <c r="E44" s="213"/>
      <c r="F44" s="213"/>
      <c r="G44" s="213"/>
      <c r="H44" s="210"/>
      <c r="I44" s="210"/>
      <c r="J44" s="244"/>
    </row>
    <row r="45" spans="2:10" ht="69" customHeight="1" x14ac:dyDescent="0.25">
      <c r="B45" s="49" t="s">
        <v>1169</v>
      </c>
      <c r="C45" s="49" t="s">
        <v>1209</v>
      </c>
      <c r="D45" s="49" t="s">
        <v>995</v>
      </c>
      <c r="E45" s="49" t="s">
        <v>1170</v>
      </c>
      <c r="F45" s="51" t="s">
        <v>117</v>
      </c>
      <c r="G45" s="51"/>
      <c r="H45" s="219" t="s">
        <v>558</v>
      </c>
      <c r="I45" s="344"/>
      <c r="J45" s="345"/>
    </row>
    <row r="46" spans="2:10" ht="46.5" x14ac:dyDescent="0.25">
      <c r="B46" s="66" t="s">
        <v>1171</v>
      </c>
      <c r="C46" s="66" t="s">
        <v>1210</v>
      </c>
      <c r="D46" s="49" t="s">
        <v>2329</v>
      </c>
      <c r="E46" s="49" t="s">
        <v>1142</v>
      </c>
      <c r="F46" s="51" t="s">
        <v>117</v>
      </c>
      <c r="G46" s="51"/>
      <c r="H46" s="219"/>
      <c r="I46" s="344"/>
      <c r="J46" s="345"/>
    </row>
    <row r="47" spans="2:10" ht="47.5" customHeight="1" x14ac:dyDescent="0.25">
      <c r="B47" s="66" t="s">
        <v>1192</v>
      </c>
      <c r="C47" s="66" t="s">
        <v>1211</v>
      </c>
      <c r="D47" s="49" t="s">
        <v>1194</v>
      </c>
      <c r="E47" s="49" t="s">
        <v>1195</v>
      </c>
      <c r="F47" s="51" t="s">
        <v>117</v>
      </c>
      <c r="G47" s="51"/>
      <c r="H47" s="219" t="s">
        <v>558</v>
      </c>
      <c r="I47" s="344"/>
      <c r="J47" s="345"/>
    </row>
    <row r="48" spans="2:10" ht="31" x14ac:dyDescent="0.25">
      <c r="B48" s="66" t="s">
        <v>1212</v>
      </c>
      <c r="C48" s="66" t="s">
        <v>2447</v>
      </c>
      <c r="D48" s="49" t="s">
        <v>1213</v>
      </c>
      <c r="E48" s="49" t="s">
        <v>1142</v>
      </c>
      <c r="F48" s="51" t="s">
        <v>117</v>
      </c>
      <c r="G48" s="51"/>
      <c r="H48" s="219"/>
      <c r="I48" s="344"/>
      <c r="J48" s="345"/>
    </row>
    <row r="49" spans="1:10" ht="81.650000000000006" customHeight="1" x14ac:dyDescent="0.25">
      <c r="B49" s="49" t="s">
        <v>1204</v>
      </c>
      <c r="C49" s="49" t="s">
        <v>2446</v>
      </c>
      <c r="D49" s="49" t="s">
        <v>1205</v>
      </c>
      <c r="E49" s="49" t="s">
        <v>1206</v>
      </c>
      <c r="F49" s="51" t="s">
        <v>1207</v>
      </c>
      <c r="G49" s="46"/>
      <c r="H49" s="219"/>
      <c r="I49" s="344"/>
      <c r="J49" s="345"/>
    </row>
    <row r="50" spans="1:10" ht="17" customHeight="1" x14ac:dyDescent="0.25">
      <c r="B50" s="201" t="s">
        <v>1203</v>
      </c>
      <c r="C50" s="213"/>
      <c r="D50" s="213"/>
      <c r="E50" s="213"/>
      <c r="F50" s="213"/>
      <c r="G50" s="213"/>
      <c r="H50" s="210"/>
      <c r="I50" s="210"/>
      <c r="J50" s="244"/>
    </row>
    <row r="51" spans="1:10" ht="93" customHeight="1" x14ac:dyDescent="0.25">
      <c r="B51" s="66" t="s">
        <v>1214</v>
      </c>
      <c r="C51" s="66" t="s">
        <v>2448</v>
      </c>
      <c r="D51" s="66" t="s">
        <v>1215</v>
      </c>
      <c r="E51" s="49" t="s">
        <v>1165</v>
      </c>
      <c r="F51" s="51" t="s">
        <v>117</v>
      </c>
      <c r="G51" s="51" t="s">
        <v>111</v>
      </c>
      <c r="H51" s="219" t="s">
        <v>384</v>
      </c>
      <c r="I51" s="344"/>
      <c r="J51" s="345"/>
    </row>
    <row r="52" spans="1:10" ht="93" x14ac:dyDescent="0.25">
      <c r="B52" s="49" t="s">
        <v>1203</v>
      </c>
      <c r="C52" s="49" t="s">
        <v>1216</v>
      </c>
      <c r="D52" s="49" t="s">
        <v>920</v>
      </c>
      <c r="E52" s="49" t="s">
        <v>1217</v>
      </c>
      <c r="F52" s="219" t="s">
        <v>117</v>
      </c>
      <c r="G52" s="219" t="s">
        <v>111</v>
      </c>
      <c r="H52" s="219" t="s">
        <v>384</v>
      </c>
      <c r="I52" s="344"/>
      <c r="J52" s="345"/>
    </row>
    <row r="53" spans="1:10" ht="73.5" customHeight="1" x14ac:dyDescent="0.25">
      <c r="B53" s="94"/>
      <c r="C53" s="95"/>
      <c r="D53" s="95"/>
      <c r="E53" s="56"/>
      <c r="F53" s="102"/>
      <c r="G53" s="102"/>
      <c r="H53" s="57"/>
      <c r="I53" s="57"/>
    </row>
    <row r="54" spans="1:10" ht="79.5" customHeight="1" x14ac:dyDescent="0.25">
      <c r="B54" s="94"/>
      <c r="C54" s="95"/>
      <c r="D54" s="95"/>
      <c r="E54" s="56"/>
      <c r="F54" s="102"/>
      <c r="G54" s="102"/>
      <c r="H54" s="57"/>
      <c r="I54" s="57"/>
    </row>
    <row r="55" spans="1:10" ht="63" customHeight="1" x14ac:dyDescent="0.25">
      <c r="B55" s="94"/>
      <c r="C55" s="95"/>
      <c r="D55" s="95"/>
      <c r="E55" s="56"/>
      <c r="F55" s="102"/>
      <c r="G55" s="102"/>
      <c r="H55" s="57"/>
      <c r="I55" s="57"/>
    </row>
    <row r="56" spans="1:10" x14ac:dyDescent="0.25">
      <c r="A56" s="35" t="s">
        <v>111</v>
      </c>
      <c r="B56" s="97"/>
      <c r="C56" s="98"/>
      <c r="D56" s="98"/>
      <c r="E56" s="98"/>
      <c r="F56" s="98"/>
      <c r="G56" s="98"/>
      <c r="H56" s="98"/>
      <c r="I56" s="98"/>
    </row>
    <row r="57" spans="1:10" ht="58.5" customHeight="1" x14ac:dyDescent="0.25">
      <c r="B57" s="56"/>
      <c r="C57" s="56"/>
      <c r="D57" s="56"/>
      <c r="E57" s="56"/>
      <c r="F57" s="102"/>
      <c r="G57" s="102"/>
      <c r="H57" s="57"/>
      <c r="I57" s="57"/>
    </row>
    <row r="58" spans="1:10" ht="123" customHeight="1" x14ac:dyDescent="0.35">
      <c r="B58" s="56"/>
      <c r="C58" s="56"/>
      <c r="D58" s="56"/>
      <c r="E58" s="56"/>
      <c r="F58" s="102"/>
      <c r="G58" s="102"/>
      <c r="H58" s="57"/>
    </row>
    <row r="59" spans="1:10" ht="41.25" customHeight="1" x14ac:dyDescent="0.25">
      <c r="B59" s="94"/>
      <c r="C59" s="95"/>
      <c r="D59" s="95"/>
      <c r="E59" s="56"/>
      <c r="F59" s="102"/>
      <c r="G59" s="102"/>
      <c r="H59" s="57"/>
      <c r="I59" s="57"/>
    </row>
    <row r="60" spans="1:10" ht="62.25" customHeight="1" x14ac:dyDescent="0.25">
      <c r="B60" s="94"/>
      <c r="C60" s="95"/>
      <c r="D60" s="95"/>
      <c r="E60" s="56"/>
      <c r="F60" s="57"/>
      <c r="G60" s="57"/>
      <c r="H60" s="57"/>
      <c r="I60" s="57"/>
    </row>
    <row r="61" spans="1:10" ht="41.25" customHeight="1" x14ac:dyDescent="0.25">
      <c r="B61" s="94"/>
      <c r="C61" s="95"/>
      <c r="D61" s="95"/>
      <c r="E61" s="56"/>
      <c r="F61" s="57"/>
      <c r="G61" s="57"/>
      <c r="H61" s="57"/>
      <c r="I61" s="57"/>
    </row>
    <row r="62" spans="1:10" ht="46.5" customHeight="1" x14ac:dyDescent="0.25">
      <c r="B62" s="94"/>
      <c r="C62" s="95"/>
      <c r="D62" s="95"/>
      <c r="E62" s="56"/>
      <c r="F62" s="57"/>
      <c r="G62" s="57"/>
      <c r="H62" s="57"/>
      <c r="I62" s="57"/>
    </row>
    <row r="63" spans="1:10" ht="39" customHeight="1" x14ac:dyDescent="0.25">
      <c r="B63" s="94"/>
      <c r="C63" s="95"/>
      <c r="D63" s="95"/>
      <c r="E63" s="56"/>
      <c r="F63" s="102"/>
      <c r="G63" s="102"/>
      <c r="H63" s="57"/>
      <c r="I63" s="57"/>
    </row>
    <row r="64" spans="1:10" ht="112.5" customHeight="1" x14ac:dyDescent="0.25">
      <c r="B64" s="94"/>
      <c r="C64" s="95"/>
      <c r="D64" s="95"/>
      <c r="E64" s="56"/>
      <c r="F64" s="102"/>
      <c r="G64" s="102"/>
      <c r="H64" s="57"/>
      <c r="I64" s="57"/>
    </row>
    <row r="65" spans="2:9" ht="48.75" customHeight="1" x14ac:dyDescent="0.25">
      <c r="B65" s="94"/>
      <c r="C65" s="95"/>
      <c r="D65" s="95"/>
      <c r="E65" s="56"/>
      <c r="F65" s="102"/>
      <c r="G65" s="102"/>
      <c r="H65" s="57"/>
      <c r="I65" s="57"/>
    </row>
    <row r="66" spans="2:9" ht="56.25" customHeight="1" x14ac:dyDescent="0.25">
      <c r="B66" s="94"/>
      <c r="C66" s="95"/>
      <c r="D66" s="95"/>
      <c r="E66" s="56"/>
      <c r="F66" s="102"/>
      <c r="G66" s="102"/>
      <c r="H66" s="57"/>
      <c r="I66" s="57"/>
    </row>
    <row r="67" spans="2:9" ht="63" customHeight="1" x14ac:dyDescent="0.25">
      <c r="B67" s="94"/>
      <c r="C67" s="95"/>
      <c r="D67" s="95"/>
      <c r="E67" s="56"/>
      <c r="F67" s="102"/>
      <c r="G67" s="102"/>
      <c r="H67" s="57"/>
      <c r="I67" s="57"/>
    </row>
    <row r="68" spans="2:9" ht="59.25" customHeight="1" x14ac:dyDescent="0.25">
      <c r="B68" s="94"/>
      <c r="C68" s="95"/>
      <c r="D68" s="95"/>
      <c r="E68" s="56"/>
      <c r="F68" s="102"/>
      <c r="G68" s="102"/>
      <c r="H68" s="57"/>
      <c r="I68" s="57"/>
    </row>
    <row r="69" spans="2:9" ht="51.75" customHeight="1" x14ac:dyDescent="0.25">
      <c r="B69" s="94"/>
      <c r="C69" s="95"/>
      <c r="D69" s="95"/>
      <c r="E69" s="56"/>
      <c r="F69" s="102"/>
      <c r="G69" s="102"/>
      <c r="H69" s="57"/>
      <c r="I69" s="57"/>
    </row>
    <row r="70" spans="2:9" ht="51.75" customHeight="1" x14ac:dyDescent="0.25">
      <c r="B70" s="94"/>
      <c r="C70" s="95"/>
      <c r="D70" s="95"/>
      <c r="E70" s="56"/>
      <c r="F70" s="102"/>
      <c r="G70" s="102"/>
      <c r="H70" s="57"/>
      <c r="I70" s="57"/>
    </row>
    <row r="71" spans="2:9" ht="44.15" customHeight="1" x14ac:dyDescent="0.25">
      <c r="B71" s="94"/>
      <c r="C71" s="47"/>
      <c r="D71" s="47"/>
      <c r="E71" s="94"/>
      <c r="F71" s="102"/>
      <c r="G71" s="102"/>
      <c r="H71" s="57"/>
      <c r="I71" s="57"/>
    </row>
    <row r="72" spans="2:9" ht="36" customHeight="1" x14ac:dyDescent="0.25">
      <c r="B72" s="94"/>
      <c r="C72" s="47"/>
      <c r="D72" s="47"/>
      <c r="E72" s="94"/>
      <c r="F72" s="102"/>
      <c r="G72" s="102"/>
      <c r="H72" s="57"/>
      <c r="I72" s="57"/>
    </row>
    <row r="73" spans="2:9" ht="34" customHeight="1" x14ac:dyDescent="0.25">
      <c r="B73" s="94"/>
      <c r="C73" s="47"/>
      <c r="D73" s="47"/>
      <c r="E73" s="94"/>
      <c r="F73" s="102"/>
      <c r="G73" s="102"/>
      <c r="H73" s="57"/>
      <c r="I73" s="57"/>
    </row>
    <row r="74" spans="2:9" ht="36" customHeight="1" x14ac:dyDescent="0.25">
      <c r="B74" s="94"/>
      <c r="C74" s="47"/>
      <c r="D74" s="47"/>
      <c r="E74" s="94"/>
      <c r="F74" s="102"/>
      <c r="G74" s="102"/>
      <c r="H74" s="57"/>
      <c r="I74" s="57"/>
    </row>
    <row r="75" spans="2:9" ht="49.5" customHeight="1" x14ac:dyDescent="0.25">
      <c r="B75" s="94"/>
      <c r="C75" s="47"/>
      <c r="D75" s="47"/>
      <c r="E75" s="94"/>
      <c r="F75" s="102"/>
      <c r="G75" s="102"/>
      <c r="H75" s="57"/>
      <c r="I75" s="57"/>
    </row>
    <row r="76" spans="2:9" ht="36.65" customHeight="1" x14ac:dyDescent="0.25">
      <c r="B76" s="94"/>
      <c r="C76" s="47"/>
      <c r="D76" s="47"/>
      <c r="E76" s="94"/>
      <c r="F76" s="102"/>
      <c r="G76" s="102"/>
      <c r="H76" s="57"/>
      <c r="I76" s="57"/>
    </row>
    <row r="77" spans="2:9" ht="40" customHeight="1" x14ac:dyDescent="0.25">
      <c r="B77" s="94"/>
      <c r="C77" s="47"/>
      <c r="D77" s="47"/>
      <c r="E77" s="94"/>
      <c r="F77" s="102"/>
      <c r="G77" s="102"/>
      <c r="H77" s="57"/>
      <c r="I77" s="57"/>
    </row>
    <row r="78" spans="2:9" x14ac:dyDescent="0.25">
      <c r="B78" s="94"/>
      <c r="C78" s="47"/>
      <c r="D78" s="47"/>
      <c r="E78" s="94"/>
      <c r="F78" s="102"/>
      <c r="G78" s="102"/>
      <c r="H78" s="57"/>
      <c r="I78" s="57"/>
    </row>
    <row r="79" spans="2:9" ht="30" customHeight="1" x14ac:dyDescent="0.25">
      <c r="B79" s="94"/>
      <c r="C79" s="47"/>
      <c r="D79" s="47"/>
      <c r="E79" s="94"/>
      <c r="F79" s="102"/>
      <c r="G79" s="102"/>
      <c r="H79" s="57"/>
      <c r="I79" s="57"/>
    </row>
    <row r="80" spans="2:9" ht="33" customHeight="1" x14ac:dyDescent="0.25">
      <c r="B80" s="94"/>
      <c r="C80" s="47"/>
      <c r="D80" s="47"/>
      <c r="E80" s="94"/>
      <c r="F80" s="102"/>
      <c r="G80" s="102"/>
      <c r="H80" s="57"/>
      <c r="I80" s="57"/>
    </row>
    <row r="81" spans="2:5" ht="25.5" customHeight="1" x14ac:dyDescent="0.35">
      <c r="B81" s="94"/>
      <c r="C81" s="47"/>
      <c r="D81" s="47"/>
      <c r="E81" s="94"/>
    </row>
    <row r="476" spans="2:9" s="35" customFormat="1" ht="70.5" customHeight="1" x14ac:dyDescent="0.35">
      <c r="B476" s="7"/>
      <c r="C476" s="7"/>
      <c r="D476" s="7"/>
      <c r="E476" s="36"/>
      <c r="F476" s="36"/>
      <c r="G476" s="36"/>
      <c r="H476" s="36"/>
      <c r="I476" s="36"/>
    </row>
    <row r="478" spans="2:9" s="35" customFormat="1" ht="69.75" customHeight="1" x14ac:dyDescent="0.35">
      <c r="B478" s="7"/>
      <c r="C478" s="7"/>
      <c r="D478" s="7"/>
      <c r="E478" s="36"/>
      <c r="F478" s="36"/>
      <c r="G478" s="36"/>
      <c r="H478" s="36"/>
      <c r="I478" s="36"/>
    </row>
    <row r="482" spans="2:9" s="35" customFormat="1" ht="73.5" customHeight="1" x14ac:dyDescent="0.35">
      <c r="B482" s="7"/>
      <c r="C482" s="7"/>
      <c r="D482" s="7"/>
      <c r="E482" s="36"/>
      <c r="F482" s="36"/>
      <c r="G482" s="36"/>
      <c r="H482" s="36"/>
      <c r="I482" s="36"/>
    </row>
  </sheetData>
  <autoFilter ref="A12:H12" xr:uid="{F7BB160D-4AEA-40CC-9833-7963AC7D1D26}"/>
  <mergeCells count="41">
    <mergeCell ref="I19:J19"/>
    <mergeCell ref="I12:J12"/>
    <mergeCell ref="I15:J15"/>
    <mergeCell ref="I16:J16"/>
    <mergeCell ref="I17:J17"/>
    <mergeCell ref="I18:J18"/>
    <mergeCell ref="B3:E4"/>
    <mergeCell ref="B5:E5"/>
    <mergeCell ref="D6:D7"/>
    <mergeCell ref="D8:D9"/>
    <mergeCell ref="G5:J5"/>
    <mergeCell ref="I20:J20"/>
    <mergeCell ref="I21:J21"/>
    <mergeCell ref="I22:J22"/>
    <mergeCell ref="I23:J23"/>
    <mergeCell ref="I24:J24"/>
    <mergeCell ref="I31:J31"/>
    <mergeCell ref="I32:J32"/>
    <mergeCell ref="I33:J33"/>
    <mergeCell ref="I34:J34"/>
    <mergeCell ref="I25:J25"/>
    <mergeCell ref="I26:J26"/>
    <mergeCell ref="I27:J27"/>
    <mergeCell ref="I28:J28"/>
    <mergeCell ref="I29:J29"/>
    <mergeCell ref="I40:J40"/>
    <mergeCell ref="I41:J41"/>
    <mergeCell ref="I42:J42"/>
    <mergeCell ref="I43:J43"/>
    <mergeCell ref="I35:J35"/>
    <mergeCell ref="I36:J36"/>
    <mergeCell ref="I37:J37"/>
    <mergeCell ref="I38:J38"/>
    <mergeCell ref="I39:J39"/>
    <mergeCell ref="I51:J51"/>
    <mergeCell ref="I52:J52"/>
    <mergeCell ref="I45:J45"/>
    <mergeCell ref="I46:J46"/>
    <mergeCell ref="I47:J47"/>
    <mergeCell ref="I48:J48"/>
    <mergeCell ref="I49:J49"/>
  </mergeCells>
  <printOptions horizontalCentered="1"/>
  <pageMargins left="0.39370078740157483" right="0.39370078740157483" top="0.98425196850393704" bottom="0.98425196850393704" header="0.51181102362204722" footer="0.51181102362204722"/>
  <pageSetup paperSize="5" scale="60" orientation="landscape" r:id="rId1"/>
  <headerFooter alignWithMargins="0">
    <oddFooter>&amp;L&amp;14 3. Plan de surveillance - Aménagement&amp;R&amp;14&amp;P de &amp;N</oddFooter>
  </headerFooter>
  <rowBreaks count="1" manualBreakCount="1">
    <brk id="6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2542-F1B0-4699-973E-684D5A52F33F}">
  <sheetPr codeName="Feuil10"/>
  <dimension ref="A1:L552"/>
  <sheetViews>
    <sheetView showGridLines="0" showZeros="0" tabSelected="1" view="pageBreakPreview" topLeftCell="A2" zoomScale="70" zoomScaleNormal="70" zoomScaleSheetLayoutView="70" workbookViewId="0">
      <selection activeCell="M6" sqref="M6"/>
    </sheetView>
  </sheetViews>
  <sheetFormatPr baseColWidth="10" defaultColWidth="11.453125" defaultRowHeight="15.5" x14ac:dyDescent="0.35"/>
  <cols>
    <col min="1" max="1" width="9.1796875" style="79" customWidth="1"/>
    <col min="2" max="2" width="50" style="73" customWidth="1"/>
    <col min="3" max="3" width="46.26953125" style="73" customWidth="1"/>
    <col min="4" max="4" width="38" style="93" customWidth="1"/>
    <col min="5" max="5" width="41.36328125" style="93" customWidth="1"/>
    <col min="6" max="6" width="17.90625" style="73" customWidth="1"/>
    <col min="7" max="7" width="18.26953125" style="73" customWidth="1"/>
    <col min="8" max="8" width="25.90625" style="73" customWidth="1"/>
    <col min="9" max="9" width="21" style="73" customWidth="1"/>
    <col min="10" max="10" width="20.7265625" style="1" customWidth="1"/>
    <col min="11" max="11" width="2.453125" style="1" customWidth="1"/>
    <col min="12" max="16384" width="11.453125" style="1"/>
  </cols>
  <sheetData>
    <row r="1" spans="1:12" ht="26.5" x14ac:dyDescent="0.35">
      <c r="A1" s="236" t="s">
        <v>2354</v>
      </c>
      <c r="B1" s="9" t="s">
        <v>2353</v>
      </c>
      <c r="C1" s="9">
        <v>45</v>
      </c>
      <c r="D1" s="9">
        <v>37</v>
      </c>
      <c r="E1" s="9">
        <v>40</v>
      </c>
      <c r="F1" s="9">
        <v>18</v>
      </c>
      <c r="G1" s="9">
        <v>18</v>
      </c>
      <c r="H1" s="9">
        <v>25</v>
      </c>
      <c r="I1" s="9">
        <v>20</v>
      </c>
      <c r="J1" s="236">
        <v>20</v>
      </c>
      <c r="K1" s="236">
        <v>2</v>
      </c>
      <c r="L1" s="236" t="s">
        <v>2355</v>
      </c>
    </row>
    <row r="2" spans="1:12" ht="11" customHeight="1" x14ac:dyDescent="0.35"/>
    <row r="3" spans="1:12" x14ac:dyDescent="0.35">
      <c r="A3" s="53"/>
      <c r="B3" s="332" t="s">
        <v>2450</v>
      </c>
      <c r="C3" s="332"/>
      <c r="D3" s="332"/>
      <c r="E3" s="332"/>
      <c r="G3" s="44"/>
      <c r="H3" s="1"/>
      <c r="I3" s="1"/>
    </row>
    <row r="4" spans="1:12" x14ac:dyDescent="0.35">
      <c r="A4" s="53"/>
      <c r="B4" s="332"/>
      <c r="C4" s="332"/>
      <c r="D4" s="332"/>
      <c r="E4" s="332"/>
      <c r="G4" s="47"/>
      <c r="H4" s="1"/>
      <c r="I4" s="1"/>
    </row>
    <row r="5" spans="1:12" ht="37.5" customHeight="1" x14ac:dyDescent="0.35">
      <c r="B5" s="333" t="s">
        <v>80</v>
      </c>
      <c r="C5" s="334"/>
      <c r="D5" s="334"/>
      <c r="E5" s="335"/>
      <c r="G5" s="339" t="s">
        <v>81</v>
      </c>
      <c r="H5" s="340"/>
      <c r="I5" s="340"/>
      <c r="J5" s="341"/>
    </row>
    <row r="6" spans="1:12" ht="59.25" customHeight="1" x14ac:dyDescent="0.35">
      <c r="B6" s="38" t="s">
        <v>22</v>
      </c>
      <c r="C6" s="42">
        <f>'[1]Fiche d''information'!C5:F5</f>
        <v>0</v>
      </c>
      <c r="D6" s="355" t="s">
        <v>82</v>
      </c>
      <c r="E6" s="76">
        <f>'[1]Fiche d''information'!C16</f>
        <v>0</v>
      </c>
      <c r="G6" s="80" t="s">
        <v>83</v>
      </c>
      <c r="H6" s="80" t="s">
        <v>84</v>
      </c>
      <c r="I6" s="41" t="s">
        <v>85</v>
      </c>
      <c r="J6" s="41" t="s">
        <v>86</v>
      </c>
    </row>
    <row r="7" spans="1:12" ht="61.5" customHeight="1" x14ac:dyDescent="0.35">
      <c r="B7" s="38" t="s">
        <v>87</v>
      </c>
      <c r="C7" s="39">
        <f>'[1]Fiche d''information'!C6:F6</f>
        <v>0</v>
      </c>
      <c r="D7" s="320"/>
      <c r="E7" s="77">
        <f>'[1]Fiche d''information'!C15</f>
        <v>0</v>
      </c>
      <c r="G7" s="41" t="s">
        <v>88</v>
      </c>
      <c r="H7" s="80" t="s">
        <v>89</v>
      </c>
      <c r="I7" s="41" t="s">
        <v>90</v>
      </c>
      <c r="J7" s="41" t="s">
        <v>91</v>
      </c>
    </row>
    <row r="8" spans="1:12" ht="57" customHeight="1" x14ac:dyDescent="0.35">
      <c r="B8" s="72" t="s">
        <v>26</v>
      </c>
      <c r="C8" s="42">
        <f>'[1]Fiche d''information'!C9:F9</f>
        <v>0</v>
      </c>
      <c r="D8" s="355" t="s">
        <v>92</v>
      </c>
      <c r="E8" s="76">
        <f>'[1]Fiche d''information'!C13</f>
        <v>0</v>
      </c>
      <c r="G8" s="41" t="s">
        <v>93</v>
      </c>
      <c r="H8" s="80" t="s">
        <v>94</v>
      </c>
      <c r="I8" s="41" t="s">
        <v>95</v>
      </c>
      <c r="J8" s="41" t="s">
        <v>96</v>
      </c>
    </row>
    <row r="9" spans="1:12" ht="54" customHeight="1" x14ac:dyDescent="0.35">
      <c r="A9" s="53"/>
      <c r="B9" s="72" t="s">
        <v>27</v>
      </c>
      <c r="C9" s="42">
        <f>'[1]Fiche d''information'!C10:F10</f>
        <v>0</v>
      </c>
      <c r="D9" s="320"/>
      <c r="E9" s="77">
        <f>'[1]Fiche d''information'!C12</f>
        <v>0</v>
      </c>
      <c r="G9" s="41" t="s">
        <v>97</v>
      </c>
      <c r="H9" s="80" t="s">
        <v>98</v>
      </c>
      <c r="I9" s="41" t="s">
        <v>1218</v>
      </c>
      <c r="J9" s="41" t="s">
        <v>100</v>
      </c>
    </row>
    <row r="10" spans="1:12" x14ac:dyDescent="0.35">
      <c r="A10" s="53"/>
      <c r="B10" s="44" t="s">
        <v>101</v>
      </c>
      <c r="C10" s="36"/>
      <c r="D10" s="37"/>
      <c r="E10" s="37"/>
      <c r="F10" s="36"/>
      <c r="G10" s="36"/>
      <c r="H10" s="36"/>
      <c r="I10" s="36"/>
    </row>
    <row r="11" spans="1:12" x14ac:dyDescent="0.35">
      <c r="A11" s="53"/>
      <c r="B11" s="7"/>
      <c r="C11" s="36"/>
      <c r="D11" s="37"/>
      <c r="E11" s="81"/>
      <c r="F11" s="36"/>
      <c r="G11" s="36"/>
      <c r="H11" s="36"/>
      <c r="I11" s="36"/>
    </row>
    <row r="12" spans="1:12" ht="46.5" x14ac:dyDescent="0.25">
      <c r="A12" s="59" t="s">
        <v>102</v>
      </c>
      <c r="B12" s="82" t="s">
        <v>103</v>
      </c>
      <c r="C12" s="82" t="s">
        <v>1219</v>
      </c>
      <c r="D12" s="82" t="s">
        <v>105</v>
      </c>
      <c r="E12" s="83" t="s">
        <v>106</v>
      </c>
      <c r="F12" s="82" t="s">
        <v>107</v>
      </c>
      <c r="G12" s="82" t="s">
        <v>108</v>
      </c>
      <c r="H12" s="82" t="s">
        <v>992</v>
      </c>
      <c r="I12" s="356" t="s">
        <v>110</v>
      </c>
      <c r="J12" s="356"/>
    </row>
    <row r="13" spans="1:12" ht="31" x14ac:dyDescent="0.25">
      <c r="A13" s="47"/>
      <c r="B13" s="49" t="s">
        <v>1220</v>
      </c>
      <c r="C13" s="49" t="s">
        <v>311</v>
      </c>
      <c r="D13" s="424" t="s">
        <v>1221</v>
      </c>
      <c r="E13" s="49" t="s">
        <v>1222</v>
      </c>
      <c r="F13" s="46" t="s">
        <v>117</v>
      </c>
      <c r="G13" s="46" t="s">
        <v>111</v>
      </c>
      <c r="H13" s="46"/>
      <c r="I13" s="354"/>
      <c r="J13" s="354"/>
    </row>
    <row r="14" spans="1:12" ht="31" x14ac:dyDescent="0.25">
      <c r="A14" s="47"/>
      <c r="B14" s="49" t="s">
        <v>1223</v>
      </c>
      <c r="C14" s="49" t="s">
        <v>1224</v>
      </c>
      <c r="D14" s="424" t="s">
        <v>1225</v>
      </c>
      <c r="E14" s="49" t="s">
        <v>977</v>
      </c>
      <c r="F14" s="46" t="s">
        <v>117</v>
      </c>
      <c r="G14" s="46"/>
      <c r="H14" s="46"/>
      <c r="I14" s="354"/>
      <c r="J14" s="354"/>
    </row>
    <row r="15" spans="1:12" x14ac:dyDescent="0.25">
      <c r="A15" s="47" t="s">
        <v>111</v>
      </c>
      <c r="B15" s="222" t="s">
        <v>1226</v>
      </c>
      <c r="C15" s="221"/>
      <c r="D15" s="221"/>
      <c r="E15" s="221"/>
      <c r="F15" s="210"/>
      <c r="G15" s="210"/>
      <c r="H15" s="210"/>
      <c r="I15" s="313"/>
      <c r="J15" s="331"/>
    </row>
    <row r="16" spans="1:12" ht="108.5" x14ac:dyDescent="0.25">
      <c r="A16" s="47"/>
      <c r="B16" s="49" t="s">
        <v>1227</v>
      </c>
      <c r="C16" s="49" t="s">
        <v>1228</v>
      </c>
      <c r="D16" s="424" t="s">
        <v>204</v>
      </c>
      <c r="E16" s="49" t="s">
        <v>1229</v>
      </c>
      <c r="F16" s="46" t="s">
        <v>117</v>
      </c>
      <c r="G16" s="46"/>
      <c r="H16" s="46" t="s">
        <v>160</v>
      </c>
      <c r="I16" s="354"/>
      <c r="J16" s="354"/>
    </row>
    <row r="17" spans="1:10" ht="93" x14ac:dyDescent="0.25">
      <c r="A17" s="47"/>
      <c r="B17" s="49" t="s">
        <v>1227</v>
      </c>
      <c r="C17" s="49" t="s">
        <v>1228</v>
      </c>
      <c r="D17" s="424" t="s">
        <v>653</v>
      </c>
      <c r="E17" s="49" t="s">
        <v>1230</v>
      </c>
      <c r="F17" s="46" t="s">
        <v>117</v>
      </c>
      <c r="G17" s="46"/>
      <c r="H17" s="46" t="s">
        <v>1231</v>
      </c>
      <c r="I17" s="354"/>
      <c r="J17" s="354"/>
    </row>
    <row r="18" spans="1:10" s="84" customFormat="1" x14ac:dyDescent="0.35">
      <c r="A18" s="47" t="s">
        <v>111</v>
      </c>
      <c r="B18" s="222" t="s">
        <v>1232</v>
      </c>
      <c r="C18" s="221"/>
      <c r="D18" s="221"/>
      <c r="E18" s="221"/>
      <c r="F18" s="210"/>
      <c r="G18" s="210"/>
      <c r="H18" s="210"/>
      <c r="I18" s="313"/>
      <c r="J18" s="331"/>
    </row>
    <row r="19" spans="1:10" s="84" customFormat="1" ht="31" x14ac:dyDescent="0.35">
      <c r="A19" s="47"/>
      <c r="B19" s="49" t="s">
        <v>1233</v>
      </c>
      <c r="C19" s="49" t="s">
        <v>1234</v>
      </c>
      <c r="D19" s="424" t="s">
        <v>1235</v>
      </c>
      <c r="E19" s="49" t="s">
        <v>1236</v>
      </c>
      <c r="F19" s="46" t="s">
        <v>117</v>
      </c>
      <c r="G19" s="46" t="s">
        <v>111</v>
      </c>
      <c r="H19" s="46" t="s">
        <v>160</v>
      </c>
      <c r="I19" s="354"/>
      <c r="J19" s="354"/>
    </row>
    <row r="20" spans="1:10" s="85" customFormat="1" ht="31" x14ac:dyDescent="0.35">
      <c r="A20" s="84"/>
      <c r="B20" s="49" t="s">
        <v>1237</v>
      </c>
      <c r="C20" s="49" t="s">
        <v>1238</v>
      </c>
      <c r="D20" s="424" t="s">
        <v>1239</v>
      </c>
      <c r="E20" s="49" t="s">
        <v>1240</v>
      </c>
      <c r="F20" s="46" t="s">
        <v>117</v>
      </c>
      <c r="G20" s="46"/>
      <c r="H20" s="46" t="s">
        <v>273</v>
      </c>
      <c r="I20" s="354"/>
      <c r="J20" s="354"/>
    </row>
    <row r="21" spans="1:10" s="85" customFormat="1" x14ac:dyDescent="0.35">
      <c r="A21" s="84"/>
      <c r="B21" s="49" t="s">
        <v>1241</v>
      </c>
      <c r="C21" s="49" t="s">
        <v>1242</v>
      </c>
      <c r="D21" s="424" t="s">
        <v>1243</v>
      </c>
      <c r="E21" s="49" t="s">
        <v>190</v>
      </c>
      <c r="F21" s="46" t="s">
        <v>117</v>
      </c>
      <c r="G21" s="46" t="s">
        <v>111</v>
      </c>
      <c r="H21" s="46" t="s">
        <v>474</v>
      </c>
      <c r="I21" s="354"/>
      <c r="J21" s="354"/>
    </row>
    <row r="22" spans="1:10" s="85" customFormat="1" ht="31" x14ac:dyDescent="0.35">
      <c r="A22" s="84"/>
      <c r="B22" s="49" t="s">
        <v>1244</v>
      </c>
      <c r="C22" s="49" t="s">
        <v>1245</v>
      </c>
      <c r="D22" s="424" t="s">
        <v>1246</v>
      </c>
      <c r="E22" s="49" t="s">
        <v>190</v>
      </c>
      <c r="F22" s="46" t="s">
        <v>117</v>
      </c>
      <c r="G22" s="46" t="s">
        <v>111</v>
      </c>
      <c r="H22" s="46"/>
      <c r="I22" s="354"/>
      <c r="J22" s="354"/>
    </row>
    <row r="23" spans="1:10" s="85" customFormat="1" ht="31" x14ac:dyDescent="0.35">
      <c r="A23" s="84"/>
      <c r="B23" s="49" t="s">
        <v>1244</v>
      </c>
      <c r="C23" s="49" t="s">
        <v>1245</v>
      </c>
      <c r="D23" s="424" t="s">
        <v>1247</v>
      </c>
      <c r="E23" s="49" t="s">
        <v>940</v>
      </c>
      <c r="F23" s="46" t="s">
        <v>1003</v>
      </c>
      <c r="G23" s="46"/>
      <c r="H23" s="46"/>
      <c r="I23" s="354"/>
      <c r="J23" s="354"/>
    </row>
    <row r="24" spans="1:10" s="85" customFormat="1" ht="62" x14ac:dyDescent="0.35">
      <c r="A24" s="84"/>
      <c r="B24" s="49" t="s">
        <v>1248</v>
      </c>
      <c r="C24" s="49" t="s">
        <v>1249</v>
      </c>
      <c r="D24" s="424" t="s">
        <v>1250</v>
      </c>
      <c r="E24" s="49" t="s">
        <v>1251</v>
      </c>
      <c r="F24" s="46" t="s">
        <v>117</v>
      </c>
      <c r="G24" s="46"/>
      <c r="H24" s="46"/>
      <c r="I24" s="354"/>
      <c r="J24" s="354"/>
    </row>
    <row r="25" spans="1:10" s="85" customFormat="1" ht="49.5" x14ac:dyDescent="0.35">
      <c r="A25" s="84"/>
      <c r="B25" s="49" t="s">
        <v>1252</v>
      </c>
      <c r="C25" s="49" t="s">
        <v>1253</v>
      </c>
      <c r="D25" s="424" t="s">
        <v>556</v>
      </c>
      <c r="E25" s="49" t="s">
        <v>1254</v>
      </c>
      <c r="F25" s="219" t="s">
        <v>117</v>
      </c>
      <c r="G25" s="219"/>
      <c r="H25" s="219" t="s">
        <v>558</v>
      </c>
      <c r="I25" s="354"/>
      <c r="J25" s="354"/>
    </row>
    <row r="26" spans="1:10" s="85" customFormat="1" ht="31" x14ac:dyDescent="0.35">
      <c r="A26" s="84"/>
      <c r="B26" s="49" t="s">
        <v>1255</v>
      </c>
      <c r="C26" s="49" t="s">
        <v>1256</v>
      </c>
      <c r="D26" s="424" t="s">
        <v>1257</v>
      </c>
      <c r="E26" s="49" t="s">
        <v>1258</v>
      </c>
      <c r="F26" s="46" t="s">
        <v>117</v>
      </c>
      <c r="G26" s="46" t="s">
        <v>111</v>
      </c>
      <c r="H26" s="46" t="s">
        <v>474</v>
      </c>
      <c r="I26" s="354"/>
      <c r="J26" s="354"/>
    </row>
    <row r="27" spans="1:10" s="85" customFormat="1" ht="31" x14ac:dyDescent="0.35">
      <c r="A27" s="84"/>
      <c r="B27" s="49" t="s">
        <v>1259</v>
      </c>
      <c r="C27" s="49" t="s">
        <v>1256</v>
      </c>
      <c r="D27" s="424" t="s">
        <v>517</v>
      </c>
      <c r="E27" s="49" t="s">
        <v>1258</v>
      </c>
      <c r="F27" s="46" t="s">
        <v>117</v>
      </c>
      <c r="G27" s="46" t="s">
        <v>111</v>
      </c>
      <c r="H27" s="219"/>
      <c r="I27" s="354"/>
      <c r="J27" s="354"/>
    </row>
    <row r="28" spans="1:10" s="84" customFormat="1" x14ac:dyDescent="0.35">
      <c r="A28" s="47" t="s">
        <v>111</v>
      </c>
      <c r="B28" s="222" t="s">
        <v>1260</v>
      </c>
      <c r="C28" s="221"/>
      <c r="D28" s="221"/>
      <c r="E28" s="221"/>
      <c r="F28" s="210"/>
      <c r="G28" s="210"/>
      <c r="H28" s="210"/>
      <c r="I28" s="313"/>
      <c r="J28" s="331"/>
    </row>
    <row r="29" spans="1:10" s="85" customFormat="1" ht="62" x14ac:dyDescent="0.35">
      <c r="A29" s="84"/>
      <c r="B29" s="49" t="s">
        <v>1261</v>
      </c>
      <c r="C29" s="49" t="s">
        <v>1262</v>
      </c>
      <c r="D29" s="424" t="s">
        <v>1263</v>
      </c>
      <c r="E29" s="49" t="s">
        <v>1264</v>
      </c>
      <c r="F29" s="46" t="s">
        <v>117</v>
      </c>
      <c r="G29" s="46" t="s">
        <v>111</v>
      </c>
      <c r="H29" s="46" t="s">
        <v>474</v>
      </c>
      <c r="I29" s="354"/>
      <c r="J29" s="354"/>
    </row>
    <row r="30" spans="1:10" s="85" customFormat="1" ht="46.5" x14ac:dyDescent="0.35">
      <c r="A30" s="84"/>
      <c r="B30" s="49" t="s">
        <v>641</v>
      </c>
      <c r="C30" s="49" t="s">
        <v>1265</v>
      </c>
      <c r="D30" s="424" t="s">
        <v>643</v>
      </c>
      <c r="E30" s="49" t="s">
        <v>1266</v>
      </c>
      <c r="F30" s="219" t="s">
        <v>117</v>
      </c>
      <c r="G30" s="219"/>
      <c r="H30" s="219"/>
      <c r="I30" s="354"/>
      <c r="J30" s="354"/>
    </row>
    <row r="31" spans="1:10" s="85" customFormat="1" ht="46.5" x14ac:dyDescent="0.35">
      <c r="A31" s="84"/>
      <c r="B31" s="49" t="s">
        <v>1267</v>
      </c>
      <c r="C31" s="49" t="s">
        <v>1265</v>
      </c>
      <c r="D31" s="424" t="s">
        <v>265</v>
      </c>
      <c r="E31" s="49" t="s">
        <v>1268</v>
      </c>
      <c r="F31" s="219" t="s">
        <v>117</v>
      </c>
      <c r="G31" s="219"/>
      <c r="H31" s="219" t="s">
        <v>273</v>
      </c>
      <c r="I31" s="354"/>
      <c r="J31" s="354"/>
    </row>
    <row r="32" spans="1:10" s="85" customFormat="1" ht="46.5" x14ac:dyDescent="0.35">
      <c r="A32" s="84"/>
      <c r="B32" s="49" t="s">
        <v>641</v>
      </c>
      <c r="C32" s="49" t="s">
        <v>1265</v>
      </c>
      <c r="D32" s="424" t="s">
        <v>1247</v>
      </c>
      <c r="E32" s="49" t="s">
        <v>1269</v>
      </c>
      <c r="F32" s="219" t="s">
        <v>416</v>
      </c>
      <c r="G32" s="219"/>
      <c r="H32" s="219" t="s">
        <v>650</v>
      </c>
      <c r="I32" s="354"/>
      <c r="J32" s="354"/>
    </row>
    <row r="33" spans="1:10" s="85" customFormat="1" ht="46.5" x14ac:dyDescent="0.35">
      <c r="A33" s="84"/>
      <c r="B33" s="49" t="s">
        <v>1270</v>
      </c>
      <c r="C33" s="49" t="s">
        <v>1271</v>
      </c>
      <c r="D33" s="424" t="s">
        <v>643</v>
      </c>
      <c r="E33" s="49" t="s">
        <v>1266</v>
      </c>
      <c r="F33" s="219" t="s">
        <v>117</v>
      </c>
      <c r="G33" s="219"/>
      <c r="H33" s="219"/>
      <c r="I33" s="354"/>
      <c r="J33" s="354"/>
    </row>
    <row r="34" spans="1:10" s="85" customFormat="1" ht="46.5" x14ac:dyDescent="0.35">
      <c r="A34" s="84"/>
      <c r="B34" s="49" t="s">
        <v>1270</v>
      </c>
      <c r="C34" s="49" t="s">
        <v>1271</v>
      </c>
      <c r="D34" s="424" t="s">
        <v>1247</v>
      </c>
      <c r="E34" s="49" t="s">
        <v>1269</v>
      </c>
      <c r="F34" s="219" t="s">
        <v>416</v>
      </c>
      <c r="G34" s="219"/>
      <c r="H34" s="219" t="s">
        <v>650</v>
      </c>
      <c r="I34" s="354"/>
      <c r="J34" s="354"/>
    </row>
    <row r="35" spans="1:10" s="85" customFormat="1" ht="46.5" x14ac:dyDescent="0.35">
      <c r="A35" s="84"/>
      <c r="B35" s="49" t="s">
        <v>1272</v>
      </c>
      <c r="C35" s="49" t="s">
        <v>1273</v>
      </c>
      <c r="D35" s="424" t="s">
        <v>1274</v>
      </c>
      <c r="E35" s="49" t="s">
        <v>1266</v>
      </c>
      <c r="F35" s="219" t="s">
        <v>117</v>
      </c>
      <c r="G35" s="219"/>
      <c r="H35" s="219" t="s">
        <v>273</v>
      </c>
      <c r="I35" s="354"/>
      <c r="J35" s="354"/>
    </row>
    <row r="36" spans="1:10" s="85" customFormat="1" ht="46.5" x14ac:dyDescent="0.35">
      <c r="A36" s="84"/>
      <c r="B36" s="49" t="s">
        <v>1272</v>
      </c>
      <c r="C36" s="49" t="s">
        <v>1273</v>
      </c>
      <c r="D36" s="424" t="s">
        <v>1247</v>
      </c>
      <c r="E36" s="49" t="s">
        <v>1269</v>
      </c>
      <c r="F36" s="219" t="s">
        <v>416</v>
      </c>
      <c r="G36" s="219"/>
      <c r="H36" s="219" t="s">
        <v>650</v>
      </c>
      <c r="I36" s="354"/>
      <c r="J36" s="354"/>
    </row>
    <row r="37" spans="1:10" s="85" customFormat="1" ht="62" x14ac:dyDescent="0.35">
      <c r="A37" s="84"/>
      <c r="B37" s="49" t="s">
        <v>1275</v>
      </c>
      <c r="C37" s="49" t="s">
        <v>2522</v>
      </c>
      <c r="D37" s="424" t="s">
        <v>1276</v>
      </c>
      <c r="E37" s="49" t="s">
        <v>1266</v>
      </c>
      <c r="F37" s="219" t="s">
        <v>117</v>
      </c>
      <c r="G37" s="219"/>
      <c r="H37" s="219"/>
      <c r="I37" s="354"/>
      <c r="J37" s="354"/>
    </row>
    <row r="38" spans="1:10" s="85" customFormat="1" ht="62" x14ac:dyDescent="0.35">
      <c r="A38" s="84"/>
      <c r="B38" s="49" t="s">
        <v>1275</v>
      </c>
      <c r="C38" s="49" t="s">
        <v>2522</v>
      </c>
      <c r="D38" s="424" t="s">
        <v>265</v>
      </c>
      <c r="E38" s="49" t="s">
        <v>1268</v>
      </c>
      <c r="F38" s="219" t="s">
        <v>117</v>
      </c>
      <c r="G38" s="219"/>
      <c r="H38" s="219" t="s">
        <v>273</v>
      </c>
      <c r="I38" s="354"/>
      <c r="J38" s="354"/>
    </row>
    <row r="39" spans="1:10" s="85" customFormat="1" ht="62" x14ac:dyDescent="0.35">
      <c r="A39" s="84"/>
      <c r="B39" s="49" t="s">
        <v>1275</v>
      </c>
      <c r="C39" s="49" t="s">
        <v>2522</v>
      </c>
      <c r="D39" s="424" t="s">
        <v>1247</v>
      </c>
      <c r="E39" s="49" t="s">
        <v>1269</v>
      </c>
      <c r="F39" s="219" t="s">
        <v>416</v>
      </c>
      <c r="G39" s="219"/>
      <c r="H39" s="219" t="s">
        <v>650</v>
      </c>
      <c r="I39" s="354"/>
      <c r="J39" s="354"/>
    </row>
    <row r="40" spans="1:10" s="85" customFormat="1" ht="31" x14ac:dyDescent="0.35">
      <c r="A40" s="84"/>
      <c r="B40" s="49" t="s">
        <v>1277</v>
      </c>
      <c r="C40" s="49" t="s">
        <v>2521</v>
      </c>
      <c r="D40" s="424" t="s">
        <v>259</v>
      </c>
      <c r="E40" s="49" t="s">
        <v>644</v>
      </c>
      <c r="F40" s="219" t="s">
        <v>117</v>
      </c>
      <c r="G40" s="219"/>
      <c r="H40" s="219"/>
      <c r="I40" s="354"/>
      <c r="J40" s="354"/>
    </row>
    <row r="41" spans="1:10" s="85" customFormat="1" ht="31" x14ac:dyDescent="0.35">
      <c r="A41" s="84"/>
      <c r="B41" s="49" t="s">
        <v>1277</v>
      </c>
      <c r="C41" s="49" t="s">
        <v>2521</v>
      </c>
      <c r="D41" s="424" t="s">
        <v>1247</v>
      </c>
      <c r="E41" s="49" t="s">
        <v>906</v>
      </c>
      <c r="F41" s="219" t="s">
        <v>416</v>
      </c>
      <c r="G41" s="219"/>
      <c r="H41" s="219" t="s">
        <v>650</v>
      </c>
      <c r="I41" s="354"/>
      <c r="J41" s="354"/>
    </row>
    <row r="42" spans="1:10" s="85" customFormat="1" ht="46.5" x14ac:dyDescent="0.35">
      <c r="A42" s="84"/>
      <c r="B42" s="49" t="s">
        <v>1278</v>
      </c>
      <c r="C42" s="49" t="s">
        <v>1279</v>
      </c>
      <c r="D42" s="424" t="s">
        <v>265</v>
      </c>
      <c r="E42" s="49" t="s">
        <v>1280</v>
      </c>
      <c r="F42" s="219" t="s">
        <v>117</v>
      </c>
      <c r="G42" s="219"/>
      <c r="H42" s="219"/>
      <c r="I42" s="354"/>
      <c r="J42" s="354"/>
    </row>
    <row r="43" spans="1:10" s="85" customFormat="1" ht="46.5" x14ac:dyDescent="0.35">
      <c r="A43" s="84"/>
      <c r="B43" s="49" t="s">
        <v>1278</v>
      </c>
      <c r="C43" s="49" t="s">
        <v>1281</v>
      </c>
      <c r="D43" s="424" t="s">
        <v>1247</v>
      </c>
      <c r="E43" s="49" t="s">
        <v>1282</v>
      </c>
      <c r="F43" s="219" t="s">
        <v>416</v>
      </c>
      <c r="G43" s="219"/>
      <c r="H43" s="219" t="s">
        <v>650</v>
      </c>
      <c r="I43" s="354"/>
      <c r="J43" s="354"/>
    </row>
    <row r="44" spans="1:10" s="85" customFormat="1" ht="31" x14ac:dyDescent="0.35">
      <c r="A44" s="84"/>
      <c r="B44" s="49" t="s">
        <v>1283</v>
      </c>
      <c r="C44" s="49" t="s">
        <v>1284</v>
      </c>
      <c r="D44" s="424" t="s">
        <v>1285</v>
      </c>
      <c r="E44" s="49" t="s">
        <v>190</v>
      </c>
      <c r="F44" s="46" t="s">
        <v>117</v>
      </c>
      <c r="G44" s="46" t="s">
        <v>111</v>
      </c>
      <c r="H44" s="46"/>
      <c r="I44" s="354"/>
      <c r="J44" s="354"/>
    </row>
    <row r="45" spans="1:10" s="85" customFormat="1" ht="31" x14ac:dyDescent="0.35">
      <c r="A45" s="84"/>
      <c r="B45" s="49" t="s">
        <v>1286</v>
      </c>
      <c r="C45" s="49" t="s">
        <v>1287</v>
      </c>
      <c r="D45" s="424" t="s">
        <v>1285</v>
      </c>
      <c r="E45" s="49" t="s">
        <v>190</v>
      </c>
      <c r="F45" s="46" t="s">
        <v>117</v>
      </c>
      <c r="G45" s="46" t="s">
        <v>111</v>
      </c>
      <c r="H45" s="46"/>
      <c r="I45" s="354"/>
      <c r="J45" s="354"/>
    </row>
    <row r="46" spans="1:10" s="85" customFormat="1" ht="62" x14ac:dyDescent="0.35">
      <c r="A46" s="84"/>
      <c r="B46" s="49" t="s">
        <v>1288</v>
      </c>
      <c r="C46" s="49" t="s">
        <v>1289</v>
      </c>
      <c r="D46" s="424" t="s">
        <v>1290</v>
      </c>
      <c r="E46" s="49" t="s">
        <v>1291</v>
      </c>
      <c r="F46" s="46" t="s">
        <v>117</v>
      </c>
      <c r="G46" s="46" t="s">
        <v>111</v>
      </c>
      <c r="H46" s="46"/>
      <c r="I46" s="354"/>
      <c r="J46" s="354"/>
    </row>
    <row r="47" spans="1:10" s="85" customFormat="1" ht="46.5" x14ac:dyDescent="0.35">
      <c r="A47" s="84"/>
      <c r="B47" s="49" t="s">
        <v>1288</v>
      </c>
      <c r="C47" s="49" t="s">
        <v>1289</v>
      </c>
      <c r="D47" s="424" t="s">
        <v>1292</v>
      </c>
      <c r="E47" s="49" t="s">
        <v>1293</v>
      </c>
      <c r="F47" s="46" t="s">
        <v>117</v>
      </c>
      <c r="G47" s="46" t="s">
        <v>111</v>
      </c>
      <c r="H47" s="219" t="s">
        <v>273</v>
      </c>
      <c r="I47" s="354"/>
      <c r="J47" s="354"/>
    </row>
    <row r="48" spans="1:10" s="85" customFormat="1" ht="46.5" x14ac:dyDescent="0.35">
      <c r="A48" s="84"/>
      <c r="B48" s="49" t="s">
        <v>1288</v>
      </c>
      <c r="C48" s="49" t="s">
        <v>1294</v>
      </c>
      <c r="D48" s="424" t="s">
        <v>1292</v>
      </c>
      <c r="E48" s="49" t="s">
        <v>1293</v>
      </c>
      <c r="F48" s="46" t="s">
        <v>117</v>
      </c>
      <c r="G48" s="46" t="s">
        <v>111</v>
      </c>
      <c r="H48" s="219" t="s">
        <v>273</v>
      </c>
      <c r="I48" s="354"/>
      <c r="J48" s="354"/>
    </row>
    <row r="49" spans="1:10" s="85" customFormat="1" ht="62" x14ac:dyDescent="0.35">
      <c r="A49" s="84"/>
      <c r="B49" s="49" t="s">
        <v>1295</v>
      </c>
      <c r="C49" s="49" t="s">
        <v>2520</v>
      </c>
      <c r="D49" s="424" t="s">
        <v>1296</v>
      </c>
      <c r="E49" s="49" t="s">
        <v>1297</v>
      </c>
      <c r="F49" s="46" t="s">
        <v>117</v>
      </c>
      <c r="G49" s="46"/>
      <c r="H49" s="46"/>
      <c r="I49" s="354"/>
      <c r="J49" s="354"/>
    </row>
    <row r="50" spans="1:10" s="85" customFormat="1" ht="62" x14ac:dyDescent="0.35">
      <c r="A50" s="84"/>
      <c r="B50" s="49" t="s">
        <v>1295</v>
      </c>
      <c r="C50" s="49" t="s">
        <v>2520</v>
      </c>
      <c r="D50" s="424" t="s">
        <v>1298</v>
      </c>
      <c r="E50" s="49" t="s">
        <v>1299</v>
      </c>
      <c r="F50" s="46" t="s">
        <v>416</v>
      </c>
      <c r="G50" s="46"/>
      <c r="H50" s="219" t="s">
        <v>650</v>
      </c>
      <c r="I50" s="354"/>
      <c r="J50" s="354"/>
    </row>
    <row r="51" spans="1:10" s="85" customFormat="1" ht="62" x14ac:dyDescent="0.35">
      <c r="A51" s="84"/>
      <c r="B51" s="49" t="s">
        <v>1300</v>
      </c>
      <c r="C51" s="49" t="s">
        <v>2519</v>
      </c>
      <c r="D51" s="424" t="s">
        <v>1301</v>
      </c>
      <c r="E51" s="49" t="s">
        <v>1297</v>
      </c>
      <c r="F51" s="46" t="s">
        <v>117</v>
      </c>
      <c r="G51" s="46"/>
      <c r="H51" s="46"/>
      <c r="I51" s="354"/>
      <c r="J51" s="354"/>
    </row>
    <row r="52" spans="1:10" s="85" customFormat="1" ht="62" x14ac:dyDescent="0.35">
      <c r="A52" s="84"/>
      <c r="B52" s="49" t="s">
        <v>1300</v>
      </c>
      <c r="C52" s="49" t="s">
        <v>2519</v>
      </c>
      <c r="D52" s="424" t="s">
        <v>1298</v>
      </c>
      <c r="E52" s="49" t="s">
        <v>1299</v>
      </c>
      <c r="F52" s="46" t="s">
        <v>416</v>
      </c>
      <c r="G52" s="46"/>
      <c r="H52" s="219" t="s">
        <v>650</v>
      </c>
      <c r="I52" s="354"/>
      <c r="J52" s="354"/>
    </row>
    <row r="53" spans="1:10" s="85" customFormat="1" ht="62" x14ac:dyDescent="0.35">
      <c r="A53" s="84"/>
      <c r="B53" s="49" t="s">
        <v>1302</v>
      </c>
      <c r="C53" s="49" t="s">
        <v>2518</v>
      </c>
      <c r="D53" s="424" t="s">
        <v>1303</v>
      </c>
      <c r="E53" s="49" t="s">
        <v>1297</v>
      </c>
      <c r="F53" s="46" t="s">
        <v>117</v>
      </c>
      <c r="G53" s="46"/>
      <c r="H53" s="46"/>
      <c r="I53" s="354"/>
      <c r="J53" s="354"/>
    </row>
    <row r="54" spans="1:10" s="85" customFormat="1" ht="62" x14ac:dyDescent="0.35">
      <c r="A54" s="84"/>
      <c r="B54" s="49" t="s">
        <v>1302</v>
      </c>
      <c r="C54" s="49" t="s">
        <v>2518</v>
      </c>
      <c r="D54" s="424" t="s">
        <v>1298</v>
      </c>
      <c r="E54" s="49" t="s">
        <v>1299</v>
      </c>
      <c r="F54" s="46" t="s">
        <v>416</v>
      </c>
      <c r="G54" s="46"/>
      <c r="H54" s="219" t="s">
        <v>650</v>
      </c>
      <c r="I54" s="354"/>
      <c r="J54" s="354"/>
    </row>
    <row r="55" spans="1:10" s="85" customFormat="1" x14ac:dyDescent="0.35">
      <c r="A55" s="47" t="s">
        <v>111</v>
      </c>
      <c r="B55" s="222" t="s">
        <v>1304</v>
      </c>
      <c r="C55" s="221"/>
      <c r="D55" s="221"/>
      <c r="E55" s="221"/>
      <c r="F55" s="210"/>
      <c r="G55" s="210"/>
      <c r="H55" s="210"/>
      <c r="I55" s="313"/>
      <c r="J55" s="331"/>
    </row>
    <row r="56" spans="1:10" s="85" customFormat="1" ht="62" x14ac:dyDescent="0.35">
      <c r="A56" s="84"/>
      <c r="B56" s="49" t="s">
        <v>1305</v>
      </c>
      <c r="C56" s="49" t="s">
        <v>2517</v>
      </c>
      <c r="D56" s="424" t="s">
        <v>1306</v>
      </c>
      <c r="E56" s="49" t="s">
        <v>1307</v>
      </c>
      <c r="F56" s="51" t="s">
        <v>117</v>
      </c>
      <c r="G56" s="51" t="s">
        <v>111</v>
      </c>
      <c r="H56" s="46" t="s">
        <v>1308</v>
      </c>
      <c r="I56" s="354"/>
      <c r="J56" s="354"/>
    </row>
    <row r="57" spans="1:10" s="85" customFormat="1" ht="62" x14ac:dyDescent="0.35">
      <c r="A57" s="84"/>
      <c r="B57" s="49" t="s">
        <v>1305</v>
      </c>
      <c r="C57" s="49" t="s">
        <v>2517</v>
      </c>
      <c r="D57" s="424" t="s">
        <v>1247</v>
      </c>
      <c r="E57" s="49" t="s">
        <v>1309</v>
      </c>
      <c r="F57" s="51" t="s">
        <v>1310</v>
      </c>
      <c r="G57" s="51" t="s">
        <v>111</v>
      </c>
      <c r="H57" s="219" t="s">
        <v>1308</v>
      </c>
      <c r="I57" s="354"/>
      <c r="J57" s="354"/>
    </row>
    <row r="58" spans="1:10" s="85" customFormat="1" ht="31" x14ac:dyDescent="0.35">
      <c r="A58" s="84"/>
      <c r="B58" s="49" t="s">
        <v>1311</v>
      </c>
      <c r="C58" s="49" t="s">
        <v>1312</v>
      </c>
      <c r="D58" s="424" t="s">
        <v>1313</v>
      </c>
      <c r="E58" s="49" t="s">
        <v>644</v>
      </c>
      <c r="F58" s="219" t="s">
        <v>117</v>
      </c>
      <c r="G58" s="219"/>
      <c r="H58" s="219"/>
      <c r="I58" s="354"/>
      <c r="J58" s="354"/>
    </row>
    <row r="59" spans="1:10" s="85" customFormat="1" ht="31" x14ac:dyDescent="0.35">
      <c r="A59" s="84"/>
      <c r="B59" s="49" t="s">
        <v>1311</v>
      </c>
      <c r="C59" s="49" t="s">
        <v>1312</v>
      </c>
      <c r="D59" s="424" t="s">
        <v>1247</v>
      </c>
      <c r="E59" s="49" t="s">
        <v>906</v>
      </c>
      <c r="F59" s="219" t="s">
        <v>416</v>
      </c>
      <c r="G59" s="219"/>
      <c r="H59" s="219" t="s">
        <v>650</v>
      </c>
      <c r="I59" s="354"/>
      <c r="J59" s="354"/>
    </row>
    <row r="60" spans="1:10" s="85" customFormat="1" ht="46.5" x14ac:dyDescent="0.35">
      <c r="A60" s="84"/>
      <c r="B60" s="49" t="s">
        <v>1314</v>
      </c>
      <c r="C60" s="49" t="s">
        <v>2516</v>
      </c>
      <c r="D60" s="424" t="s">
        <v>1315</v>
      </c>
      <c r="E60" s="49" t="s">
        <v>826</v>
      </c>
      <c r="F60" s="51" t="s">
        <v>117</v>
      </c>
      <c r="G60" s="51"/>
      <c r="H60" s="219"/>
      <c r="I60" s="354"/>
      <c r="J60" s="354"/>
    </row>
    <row r="61" spans="1:10" s="85" customFormat="1" ht="46.5" x14ac:dyDescent="0.35">
      <c r="A61" s="84"/>
      <c r="B61" s="49" t="s">
        <v>1314</v>
      </c>
      <c r="C61" s="49" t="s">
        <v>2515</v>
      </c>
      <c r="D61" s="424" t="s">
        <v>1247</v>
      </c>
      <c r="E61" s="49" t="s">
        <v>940</v>
      </c>
      <c r="F61" s="46" t="s">
        <v>416</v>
      </c>
      <c r="G61" s="46"/>
      <c r="H61" s="46" t="s">
        <v>1316</v>
      </c>
      <c r="I61" s="354"/>
      <c r="J61" s="354"/>
    </row>
    <row r="62" spans="1:10" s="85" customFormat="1" ht="46.5" x14ac:dyDescent="0.35">
      <c r="A62" s="84"/>
      <c r="B62" s="49" t="s">
        <v>1317</v>
      </c>
      <c r="C62" s="49" t="s">
        <v>2514</v>
      </c>
      <c r="D62" s="424" t="s">
        <v>1318</v>
      </c>
      <c r="E62" s="49" t="s">
        <v>1319</v>
      </c>
      <c r="F62" s="51" t="s">
        <v>117</v>
      </c>
      <c r="G62" s="46"/>
      <c r="H62" s="46"/>
      <c r="I62" s="354"/>
      <c r="J62" s="354"/>
    </row>
    <row r="63" spans="1:10" s="85" customFormat="1" ht="31" x14ac:dyDescent="0.35">
      <c r="A63" s="84"/>
      <c r="B63" s="49" t="s">
        <v>1320</v>
      </c>
      <c r="C63" s="49" t="s">
        <v>1321</v>
      </c>
      <c r="D63" s="424" t="s">
        <v>1322</v>
      </c>
      <c r="E63" s="49" t="s">
        <v>1323</v>
      </c>
      <c r="F63" s="46" t="s">
        <v>117</v>
      </c>
      <c r="G63" s="46"/>
      <c r="H63" s="46"/>
      <c r="I63" s="354"/>
      <c r="J63" s="354"/>
    </row>
    <row r="64" spans="1:10" s="85" customFormat="1" ht="46.5" x14ac:dyDescent="0.35">
      <c r="A64" s="84"/>
      <c r="B64" s="49" t="s">
        <v>1324</v>
      </c>
      <c r="C64" s="49" t="s">
        <v>1325</v>
      </c>
      <c r="D64" s="424" t="s">
        <v>1326</v>
      </c>
      <c r="E64" s="49" t="s">
        <v>1327</v>
      </c>
      <c r="F64" s="46" t="s">
        <v>117</v>
      </c>
      <c r="G64" s="46" t="s">
        <v>111</v>
      </c>
      <c r="H64" s="46" t="s">
        <v>160</v>
      </c>
      <c r="I64" s="354"/>
      <c r="J64" s="354"/>
    </row>
    <row r="65" spans="1:10" s="85" customFormat="1" ht="46.5" x14ac:dyDescent="0.35">
      <c r="A65" s="84"/>
      <c r="B65" s="49" t="s">
        <v>1328</v>
      </c>
      <c r="C65" s="49" t="s">
        <v>1329</v>
      </c>
      <c r="D65" s="424" t="s">
        <v>1330</v>
      </c>
      <c r="E65" s="49" t="s">
        <v>1331</v>
      </c>
      <c r="F65" s="51" t="s">
        <v>117</v>
      </c>
      <c r="G65" s="51"/>
      <c r="H65" s="219" t="s">
        <v>558</v>
      </c>
      <c r="I65" s="354"/>
      <c r="J65" s="354"/>
    </row>
    <row r="66" spans="1:10" s="85" customFormat="1" ht="46.5" x14ac:dyDescent="0.35">
      <c r="A66" s="84"/>
      <c r="B66" s="49" t="s">
        <v>1332</v>
      </c>
      <c r="C66" s="49" t="s">
        <v>2513</v>
      </c>
      <c r="D66" s="424" t="s">
        <v>265</v>
      </c>
      <c r="E66" s="49" t="s">
        <v>1333</v>
      </c>
      <c r="F66" s="46" t="s">
        <v>1334</v>
      </c>
      <c r="G66" s="51"/>
      <c r="H66" s="219"/>
      <c r="I66" s="354"/>
      <c r="J66" s="354"/>
    </row>
    <row r="67" spans="1:10" s="85" customFormat="1" ht="46.5" x14ac:dyDescent="0.35">
      <c r="A67" s="84"/>
      <c r="B67" s="49" t="s">
        <v>1335</v>
      </c>
      <c r="C67" s="49" t="s">
        <v>1336</v>
      </c>
      <c r="D67" s="424" t="s">
        <v>1337</v>
      </c>
      <c r="E67" s="49" t="s">
        <v>1338</v>
      </c>
      <c r="F67" s="46" t="s">
        <v>1339</v>
      </c>
      <c r="G67" s="51"/>
      <c r="H67" s="219"/>
      <c r="I67" s="354"/>
      <c r="J67" s="354"/>
    </row>
    <row r="68" spans="1:10" s="85" customFormat="1" x14ac:dyDescent="0.35">
      <c r="A68" s="84"/>
      <c r="B68" s="49" t="s">
        <v>1340</v>
      </c>
      <c r="C68" s="49" t="s">
        <v>1256</v>
      </c>
      <c r="D68" s="424" t="s">
        <v>1341</v>
      </c>
      <c r="E68" s="49" t="s">
        <v>1342</v>
      </c>
      <c r="F68" s="51" t="s">
        <v>117</v>
      </c>
      <c r="G68" s="51" t="s">
        <v>111</v>
      </c>
      <c r="H68" s="219" t="s">
        <v>273</v>
      </c>
      <c r="I68" s="354"/>
      <c r="J68" s="354"/>
    </row>
    <row r="69" spans="1:10" s="85" customFormat="1" ht="31" x14ac:dyDescent="0.35">
      <c r="A69" s="84"/>
      <c r="B69" s="49" t="s">
        <v>1343</v>
      </c>
      <c r="C69" s="49" t="s">
        <v>1344</v>
      </c>
      <c r="D69" s="424" t="s">
        <v>1345</v>
      </c>
      <c r="E69" s="49" t="s">
        <v>1346</v>
      </c>
      <c r="F69" s="51" t="s">
        <v>117</v>
      </c>
      <c r="G69" s="51"/>
      <c r="H69" s="219" t="s">
        <v>160</v>
      </c>
      <c r="I69" s="354"/>
      <c r="J69" s="354"/>
    </row>
    <row r="70" spans="1:10" s="85" customFormat="1" ht="62" x14ac:dyDescent="0.35">
      <c r="A70" s="84"/>
      <c r="B70" s="49" t="s">
        <v>1347</v>
      </c>
      <c r="C70" s="49" t="s">
        <v>1344</v>
      </c>
      <c r="D70" s="424" t="s">
        <v>1348</v>
      </c>
      <c r="E70" s="49" t="s">
        <v>1349</v>
      </c>
      <c r="F70" s="51" t="s">
        <v>117</v>
      </c>
      <c r="G70" s="51" t="s">
        <v>111</v>
      </c>
      <c r="H70" s="219" t="s">
        <v>1350</v>
      </c>
      <c r="I70" s="354"/>
      <c r="J70" s="354"/>
    </row>
    <row r="71" spans="1:10" s="85" customFormat="1" ht="31" x14ac:dyDescent="0.35">
      <c r="A71" s="84"/>
      <c r="B71" s="49" t="s">
        <v>1347</v>
      </c>
      <c r="C71" s="49" t="s">
        <v>1344</v>
      </c>
      <c r="D71" s="424" t="s">
        <v>1247</v>
      </c>
      <c r="E71" s="49" t="s">
        <v>1057</v>
      </c>
      <c r="F71" s="51" t="s">
        <v>1351</v>
      </c>
      <c r="G71" s="51" t="s">
        <v>111</v>
      </c>
      <c r="H71" s="219"/>
      <c r="I71" s="354"/>
      <c r="J71" s="354"/>
    </row>
    <row r="72" spans="1:10" s="85" customFormat="1" ht="31" x14ac:dyDescent="0.35">
      <c r="A72" s="84"/>
      <c r="B72" s="49" t="s">
        <v>1352</v>
      </c>
      <c r="C72" s="49" t="s">
        <v>1353</v>
      </c>
      <c r="D72" s="424" t="s">
        <v>1354</v>
      </c>
      <c r="E72" s="49" t="s">
        <v>1355</v>
      </c>
      <c r="F72" s="188" t="s">
        <v>117</v>
      </c>
      <c r="G72" s="188"/>
      <c r="H72" s="223"/>
      <c r="I72" s="354"/>
      <c r="J72" s="354"/>
    </row>
    <row r="73" spans="1:10" s="85" customFormat="1" ht="46.5" x14ac:dyDescent="0.35">
      <c r="A73" s="84"/>
      <c r="B73" s="49" t="s">
        <v>1356</v>
      </c>
      <c r="C73" s="49" t="s">
        <v>1357</v>
      </c>
      <c r="D73" s="424" t="s">
        <v>1358</v>
      </c>
      <c r="E73" s="49" t="s">
        <v>1359</v>
      </c>
      <c r="F73" s="188" t="s">
        <v>1351</v>
      </c>
      <c r="G73" s="188" t="s">
        <v>111</v>
      </c>
      <c r="H73" s="223" t="s">
        <v>1360</v>
      </c>
      <c r="I73" s="354"/>
      <c r="J73" s="354"/>
    </row>
    <row r="74" spans="1:10" s="85" customFormat="1" x14ac:dyDescent="0.35">
      <c r="A74" s="84"/>
      <c r="B74" s="49" t="s">
        <v>1361</v>
      </c>
      <c r="C74" s="49" t="s">
        <v>1336</v>
      </c>
      <c r="D74" s="424" t="s">
        <v>1362</v>
      </c>
      <c r="E74" s="49" t="s">
        <v>1363</v>
      </c>
      <c r="F74" s="188" t="s">
        <v>117</v>
      </c>
      <c r="G74" s="188"/>
      <c r="H74" s="223" t="s">
        <v>273</v>
      </c>
      <c r="I74" s="354"/>
      <c r="J74" s="354"/>
    </row>
    <row r="75" spans="1:10" s="85" customFormat="1" ht="62" x14ac:dyDescent="0.35">
      <c r="A75" s="84"/>
      <c r="B75" s="49" t="s">
        <v>1364</v>
      </c>
      <c r="C75" s="49" t="s">
        <v>2453</v>
      </c>
      <c r="D75" s="424" t="s">
        <v>1365</v>
      </c>
      <c r="E75" s="49" t="s">
        <v>1366</v>
      </c>
      <c r="F75" s="51" t="s">
        <v>117</v>
      </c>
      <c r="G75" s="51" t="s">
        <v>111</v>
      </c>
      <c r="H75" s="46" t="s">
        <v>474</v>
      </c>
      <c r="I75" s="354"/>
      <c r="J75" s="354"/>
    </row>
    <row r="76" spans="1:10" s="85" customFormat="1" ht="62" x14ac:dyDescent="0.35">
      <c r="A76" s="84"/>
      <c r="B76" s="49" t="s">
        <v>1367</v>
      </c>
      <c r="C76" s="49" t="s">
        <v>2454</v>
      </c>
      <c r="D76" s="424" t="s">
        <v>1247</v>
      </c>
      <c r="E76" s="49" t="s">
        <v>1057</v>
      </c>
      <c r="F76" s="51" t="s">
        <v>1351</v>
      </c>
      <c r="G76" s="51" t="s">
        <v>111</v>
      </c>
      <c r="H76" s="219"/>
      <c r="I76" s="354"/>
      <c r="J76" s="354"/>
    </row>
    <row r="77" spans="1:10" s="85" customFormat="1" ht="31" x14ac:dyDescent="0.35">
      <c r="A77" s="84"/>
      <c r="B77" s="49" t="s">
        <v>1368</v>
      </c>
      <c r="C77" s="49" t="s">
        <v>1369</v>
      </c>
      <c r="D77" s="424" t="s">
        <v>1370</v>
      </c>
      <c r="E77" s="49" t="s">
        <v>1371</v>
      </c>
      <c r="F77" s="51" t="s">
        <v>117</v>
      </c>
      <c r="G77" s="51"/>
      <c r="H77" s="219"/>
      <c r="I77" s="354"/>
      <c r="J77" s="354"/>
    </row>
    <row r="78" spans="1:10" s="85" customFormat="1" ht="31" x14ac:dyDescent="0.35">
      <c r="A78" s="84"/>
      <c r="B78" s="49" t="s">
        <v>1372</v>
      </c>
      <c r="C78" s="49" t="s">
        <v>1369</v>
      </c>
      <c r="D78" s="424" t="s">
        <v>1373</v>
      </c>
      <c r="E78" s="49" t="s">
        <v>1374</v>
      </c>
      <c r="F78" s="51" t="s">
        <v>117</v>
      </c>
      <c r="G78" s="51" t="s">
        <v>111</v>
      </c>
      <c r="H78" s="219"/>
      <c r="I78" s="354"/>
      <c r="J78" s="354"/>
    </row>
    <row r="79" spans="1:10" s="85" customFormat="1" ht="77.5" x14ac:dyDescent="0.35">
      <c r="A79" s="84"/>
      <c r="B79" s="49" t="s">
        <v>1375</v>
      </c>
      <c r="C79" s="49" t="s">
        <v>2455</v>
      </c>
      <c r="D79" s="424" t="s">
        <v>1376</v>
      </c>
      <c r="E79" s="49" t="s">
        <v>1366</v>
      </c>
      <c r="F79" s="51" t="s">
        <v>117</v>
      </c>
      <c r="G79" s="51" t="s">
        <v>111</v>
      </c>
      <c r="H79" s="219"/>
      <c r="I79" s="354"/>
      <c r="J79" s="354"/>
    </row>
    <row r="80" spans="1:10" s="85" customFormat="1" ht="77.5" x14ac:dyDescent="0.35">
      <c r="A80" s="84"/>
      <c r="B80" s="49" t="s">
        <v>1377</v>
      </c>
      <c r="C80" s="49" t="s">
        <v>2456</v>
      </c>
      <c r="D80" s="424" t="s">
        <v>1247</v>
      </c>
      <c r="E80" s="49" t="s">
        <v>1378</v>
      </c>
      <c r="F80" s="51" t="s">
        <v>1351</v>
      </c>
      <c r="G80" s="51" t="s">
        <v>111</v>
      </c>
      <c r="H80" s="219"/>
      <c r="I80" s="354"/>
      <c r="J80" s="354"/>
    </row>
    <row r="81" spans="1:10" s="85" customFormat="1" ht="46.5" x14ac:dyDescent="0.35">
      <c r="A81" s="84"/>
      <c r="B81" s="49" t="s">
        <v>1379</v>
      </c>
      <c r="C81" s="49" t="s">
        <v>1353</v>
      </c>
      <c r="D81" s="424" t="s">
        <v>1380</v>
      </c>
      <c r="E81" s="49" t="s">
        <v>190</v>
      </c>
      <c r="F81" s="51" t="s">
        <v>117</v>
      </c>
      <c r="G81" s="51"/>
      <c r="H81" s="219"/>
      <c r="I81" s="354"/>
      <c r="J81" s="354"/>
    </row>
    <row r="82" spans="1:10" s="85" customFormat="1" ht="46.5" x14ac:dyDescent="0.35">
      <c r="A82" s="84"/>
      <c r="B82" s="49" t="s">
        <v>1381</v>
      </c>
      <c r="C82" s="49" t="s">
        <v>1329</v>
      </c>
      <c r="D82" s="424" t="s">
        <v>1382</v>
      </c>
      <c r="E82" s="49" t="s">
        <v>1383</v>
      </c>
      <c r="F82" s="51" t="s">
        <v>117</v>
      </c>
      <c r="G82" s="51"/>
      <c r="H82" s="219" t="s">
        <v>1384</v>
      </c>
      <c r="I82" s="354"/>
      <c r="J82" s="354"/>
    </row>
    <row r="83" spans="1:10" s="85" customFormat="1" ht="77.5" x14ac:dyDescent="0.35">
      <c r="A83" s="84"/>
      <c r="B83" s="49" t="s">
        <v>1385</v>
      </c>
      <c r="C83" s="49" t="s">
        <v>1386</v>
      </c>
      <c r="D83" s="424" t="s">
        <v>1387</v>
      </c>
      <c r="E83" s="49" t="s">
        <v>1388</v>
      </c>
      <c r="F83" s="51" t="s">
        <v>117</v>
      </c>
      <c r="G83" s="51" t="s">
        <v>111</v>
      </c>
      <c r="H83" s="219" t="s">
        <v>1389</v>
      </c>
      <c r="I83" s="354"/>
      <c r="J83" s="354"/>
    </row>
    <row r="84" spans="1:10" s="85" customFormat="1" ht="31" x14ac:dyDescent="0.35">
      <c r="A84" s="84"/>
      <c r="B84" s="49" t="s">
        <v>1385</v>
      </c>
      <c r="C84" s="49" t="s">
        <v>1386</v>
      </c>
      <c r="D84" s="424" t="s">
        <v>1247</v>
      </c>
      <c r="E84" s="49" t="s">
        <v>1378</v>
      </c>
      <c r="F84" s="51" t="s">
        <v>1351</v>
      </c>
      <c r="G84" s="51" t="s">
        <v>111</v>
      </c>
      <c r="H84" s="219"/>
      <c r="I84" s="354"/>
      <c r="J84" s="354"/>
    </row>
    <row r="85" spans="1:10" s="85" customFormat="1" ht="31" x14ac:dyDescent="0.35">
      <c r="A85" s="84"/>
      <c r="B85" s="49" t="s">
        <v>1385</v>
      </c>
      <c r="C85" s="49" t="s">
        <v>1353</v>
      </c>
      <c r="D85" s="424" t="s">
        <v>1247</v>
      </c>
      <c r="E85" s="49" t="s">
        <v>1390</v>
      </c>
      <c r="F85" s="51" t="s">
        <v>1310</v>
      </c>
      <c r="G85" s="51" t="s">
        <v>111</v>
      </c>
      <c r="H85" s="219"/>
      <c r="I85" s="354"/>
      <c r="J85" s="354"/>
    </row>
    <row r="86" spans="1:10" s="85" customFormat="1" ht="46.5" x14ac:dyDescent="0.35">
      <c r="A86" s="84"/>
      <c r="B86" s="49" t="s">
        <v>1391</v>
      </c>
      <c r="C86" s="69" t="s">
        <v>1392</v>
      </c>
      <c r="D86" s="424" t="s">
        <v>1393</v>
      </c>
      <c r="E86" s="49" t="s">
        <v>1394</v>
      </c>
      <c r="F86" s="51" t="s">
        <v>117</v>
      </c>
      <c r="G86" s="51"/>
      <c r="H86" s="219"/>
      <c r="I86" s="354"/>
      <c r="J86" s="354"/>
    </row>
    <row r="87" spans="1:10" s="85" customFormat="1" x14ac:dyDescent="0.35">
      <c r="A87" s="47" t="s">
        <v>111</v>
      </c>
      <c r="B87" s="222" t="s">
        <v>1395</v>
      </c>
      <c r="C87" s="221"/>
      <c r="D87" s="221"/>
      <c r="E87" s="221"/>
      <c r="F87" s="210"/>
      <c r="G87" s="210"/>
      <c r="H87" s="210"/>
      <c r="I87" s="313"/>
      <c r="J87" s="331"/>
    </row>
    <row r="88" spans="1:10" s="85" customFormat="1" ht="46.5" x14ac:dyDescent="0.35">
      <c r="A88" s="84"/>
      <c r="B88" s="49" t="s">
        <v>1396</v>
      </c>
      <c r="C88" s="49" t="s">
        <v>1397</v>
      </c>
      <c r="D88" s="424" t="s">
        <v>1398</v>
      </c>
      <c r="E88" s="49" t="s">
        <v>1399</v>
      </c>
      <c r="F88" s="51" t="s">
        <v>117</v>
      </c>
      <c r="G88" s="51" t="s">
        <v>111</v>
      </c>
      <c r="H88" s="46" t="s">
        <v>1400</v>
      </c>
      <c r="I88" s="354"/>
      <c r="J88" s="354"/>
    </row>
    <row r="89" spans="1:10" s="85" customFormat="1" ht="46.5" x14ac:dyDescent="0.35">
      <c r="A89" s="84"/>
      <c r="B89" s="49" t="s">
        <v>1396</v>
      </c>
      <c r="C89" s="49" t="s">
        <v>1397</v>
      </c>
      <c r="D89" s="424" t="s">
        <v>1247</v>
      </c>
      <c r="E89" s="49" t="s">
        <v>1401</v>
      </c>
      <c r="F89" s="51" t="s">
        <v>1310</v>
      </c>
      <c r="G89" s="51" t="s">
        <v>111</v>
      </c>
      <c r="H89" s="219" t="s">
        <v>1308</v>
      </c>
      <c r="I89" s="354"/>
      <c r="J89" s="354"/>
    </row>
    <row r="90" spans="1:10" s="85" customFormat="1" ht="46.5" x14ac:dyDescent="0.35">
      <c r="A90" s="84"/>
      <c r="B90" s="49" t="s">
        <v>1396</v>
      </c>
      <c r="C90" s="49" t="s">
        <v>1397</v>
      </c>
      <c r="D90" s="424" t="s">
        <v>1247</v>
      </c>
      <c r="E90" s="49" t="s">
        <v>1057</v>
      </c>
      <c r="F90" s="51" t="s">
        <v>1351</v>
      </c>
      <c r="G90" s="51" t="s">
        <v>111</v>
      </c>
      <c r="H90" s="219"/>
      <c r="I90" s="354"/>
      <c r="J90" s="354"/>
    </row>
    <row r="91" spans="1:10" s="85" customFormat="1" ht="31" x14ac:dyDescent="0.35">
      <c r="A91" s="84"/>
      <c r="B91" s="49" t="s">
        <v>1402</v>
      </c>
      <c r="C91" s="49" t="s">
        <v>1397</v>
      </c>
      <c r="D91" s="424" t="s">
        <v>1403</v>
      </c>
      <c r="E91" s="49" t="s">
        <v>190</v>
      </c>
      <c r="F91" s="51" t="s">
        <v>117</v>
      </c>
      <c r="G91" s="51" t="s">
        <v>111</v>
      </c>
      <c r="H91" s="219"/>
      <c r="I91" s="354"/>
      <c r="J91" s="354"/>
    </row>
    <row r="92" spans="1:10" s="85" customFormat="1" ht="62" x14ac:dyDescent="0.35">
      <c r="A92" s="84"/>
      <c r="B92" s="49" t="s">
        <v>1404</v>
      </c>
      <c r="C92" s="49" t="s">
        <v>1397</v>
      </c>
      <c r="D92" s="424" t="s">
        <v>1247</v>
      </c>
      <c r="E92" s="49" t="s">
        <v>1405</v>
      </c>
      <c r="F92" s="51" t="s">
        <v>1351</v>
      </c>
      <c r="G92" s="51" t="s">
        <v>111</v>
      </c>
      <c r="H92" s="219"/>
      <c r="I92" s="354"/>
      <c r="J92" s="354"/>
    </row>
    <row r="93" spans="1:10" s="85" customFormat="1" ht="31" x14ac:dyDescent="0.35">
      <c r="A93" s="84"/>
      <c r="B93" s="49" t="s">
        <v>1406</v>
      </c>
      <c r="C93" s="49" t="s">
        <v>1397</v>
      </c>
      <c r="D93" s="424" t="s">
        <v>1407</v>
      </c>
      <c r="E93" s="49" t="s">
        <v>190</v>
      </c>
      <c r="F93" s="51" t="s">
        <v>117</v>
      </c>
      <c r="G93" s="51"/>
      <c r="H93" s="219"/>
      <c r="I93" s="354"/>
      <c r="J93" s="354"/>
    </row>
    <row r="94" spans="1:10" s="85" customFormat="1" ht="46.5" x14ac:dyDescent="0.35">
      <c r="A94" s="84"/>
      <c r="B94" s="49" t="s">
        <v>1408</v>
      </c>
      <c r="C94" s="49" t="s">
        <v>1409</v>
      </c>
      <c r="D94" s="424" t="s">
        <v>1410</v>
      </c>
      <c r="E94" s="49" t="s">
        <v>1411</v>
      </c>
      <c r="F94" s="51" t="s">
        <v>117</v>
      </c>
      <c r="G94" s="51"/>
      <c r="H94" s="219"/>
      <c r="I94" s="354"/>
      <c r="J94" s="354"/>
    </row>
    <row r="95" spans="1:10" s="85" customFormat="1" ht="62" x14ac:dyDescent="0.35">
      <c r="A95" s="84"/>
      <c r="B95" s="49" t="s">
        <v>1412</v>
      </c>
      <c r="C95" s="49" t="s">
        <v>1397</v>
      </c>
      <c r="D95" s="424" t="s">
        <v>1413</v>
      </c>
      <c r="E95" s="49" t="s">
        <v>1414</v>
      </c>
      <c r="F95" s="51" t="s">
        <v>117</v>
      </c>
      <c r="G95" s="51"/>
      <c r="H95" s="219"/>
      <c r="I95" s="354"/>
      <c r="J95" s="354"/>
    </row>
    <row r="96" spans="1:10" s="85" customFormat="1" ht="31" x14ac:dyDescent="0.35">
      <c r="A96" s="84"/>
      <c r="B96" s="49" t="s">
        <v>1415</v>
      </c>
      <c r="C96" s="49" t="s">
        <v>1397</v>
      </c>
      <c r="D96" s="424" t="s">
        <v>1416</v>
      </c>
      <c r="E96" s="49" t="s">
        <v>190</v>
      </c>
      <c r="F96" s="51" t="s">
        <v>117</v>
      </c>
      <c r="G96" s="51"/>
      <c r="H96" s="46" t="s">
        <v>474</v>
      </c>
      <c r="I96" s="354"/>
      <c r="J96" s="354"/>
    </row>
    <row r="97" spans="1:10" s="85" customFormat="1" ht="31" x14ac:dyDescent="0.35">
      <c r="A97" s="84"/>
      <c r="B97" s="49" t="s">
        <v>1417</v>
      </c>
      <c r="C97" s="49" t="s">
        <v>1397</v>
      </c>
      <c r="D97" s="424" t="s">
        <v>1418</v>
      </c>
      <c r="E97" s="49" t="s">
        <v>1366</v>
      </c>
      <c r="F97" s="51" t="s">
        <v>117</v>
      </c>
      <c r="G97" s="51" t="s">
        <v>111</v>
      </c>
      <c r="H97" s="219"/>
      <c r="I97" s="354"/>
      <c r="J97" s="354"/>
    </row>
    <row r="98" spans="1:10" s="85" customFormat="1" ht="31" x14ac:dyDescent="0.35">
      <c r="A98" s="84"/>
      <c r="B98" s="49" t="s">
        <v>1417</v>
      </c>
      <c r="C98" s="49" t="s">
        <v>1397</v>
      </c>
      <c r="D98" s="424" t="s">
        <v>1247</v>
      </c>
      <c r="E98" s="49" t="s">
        <v>1378</v>
      </c>
      <c r="F98" s="51" t="s">
        <v>1351</v>
      </c>
      <c r="G98" s="51" t="s">
        <v>111</v>
      </c>
      <c r="H98" s="219"/>
      <c r="I98" s="354"/>
      <c r="J98" s="354"/>
    </row>
    <row r="99" spans="1:10" s="85" customFormat="1" ht="31" x14ac:dyDescent="0.35">
      <c r="A99" s="84"/>
      <c r="B99" s="49" t="s">
        <v>1419</v>
      </c>
      <c r="C99" s="49" t="s">
        <v>1397</v>
      </c>
      <c r="D99" s="424" t="s">
        <v>1420</v>
      </c>
      <c r="E99" s="49" t="s">
        <v>1366</v>
      </c>
      <c r="F99" s="51" t="s">
        <v>117</v>
      </c>
      <c r="G99" s="51" t="s">
        <v>111</v>
      </c>
      <c r="H99" s="219"/>
      <c r="I99" s="354"/>
      <c r="J99" s="354"/>
    </row>
    <row r="100" spans="1:10" s="85" customFormat="1" ht="31" x14ac:dyDescent="0.35">
      <c r="A100" s="84"/>
      <c r="B100" s="49" t="s">
        <v>1419</v>
      </c>
      <c r="C100" s="49" t="s">
        <v>1397</v>
      </c>
      <c r="D100" s="424" t="s">
        <v>1247</v>
      </c>
      <c r="E100" s="49" t="s">
        <v>1378</v>
      </c>
      <c r="F100" s="51" t="s">
        <v>1351</v>
      </c>
      <c r="G100" s="51" t="s">
        <v>111</v>
      </c>
      <c r="H100" s="219"/>
      <c r="I100" s="354"/>
      <c r="J100" s="354"/>
    </row>
    <row r="101" spans="1:10" s="85" customFormat="1" x14ac:dyDescent="0.35">
      <c r="A101" s="47" t="s">
        <v>111</v>
      </c>
      <c r="B101" s="222" t="s">
        <v>1421</v>
      </c>
      <c r="C101" s="221"/>
      <c r="D101" s="221"/>
      <c r="E101" s="221"/>
      <c r="F101" s="210"/>
      <c r="G101" s="210"/>
      <c r="H101" s="210"/>
      <c r="I101" s="313"/>
      <c r="J101" s="331"/>
    </row>
    <row r="102" spans="1:10" s="85" customFormat="1" x14ac:dyDescent="0.35">
      <c r="A102" s="47" t="s">
        <v>111</v>
      </c>
      <c r="B102" s="222" t="s">
        <v>1422</v>
      </c>
      <c r="C102" s="221"/>
      <c r="D102" s="221"/>
      <c r="E102" s="221"/>
      <c r="F102" s="210"/>
      <c r="G102" s="210"/>
      <c r="H102" s="210"/>
      <c r="I102" s="313"/>
      <c r="J102" s="331"/>
    </row>
    <row r="103" spans="1:10" s="85" customFormat="1" ht="31" x14ac:dyDescent="0.35">
      <c r="A103" s="84"/>
      <c r="B103" s="49" t="s">
        <v>1423</v>
      </c>
      <c r="C103" s="49" t="s">
        <v>1424</v>
      </c>
      <c r="D103" s="424" t="s">
        <v>204</v>
      </c>
      <c r="E103" s="49" t="s">
        <v>1425</v>
      </c>
      <c r="F103" s="51" t="s">
        <v>117</v>
      </c>
      <c r="G103" s="51" t="s">
        <v>111</v>
      </c>
      <c r="H103" s="219" t="s">
        <v>160</v>
      </c>
      <c r="I103" s="354"/>
      <c r="J103" s="354"/>
    </row>
    <row r="104" spans="1:10" s="85" customFormat="1" ht="31" x14ac:dyDescent="0.35">
      <c r="A104" s="84"/>
      <c r="B104" s="49" t="s">
        <v>1423</v>
      </c>
      <c r="C104" s="49" t="s">
        <v>1424</v>
      </c>
      <c r="D104" s="424" t="s">
        <v>204</v>
      </c>
      <c r="E104" s="49" t="s">
        <v>940</v>
      </c>
      <c r="F104" s="46" t="s">
        <v>416</v>
      </c>
      <c r="G104" s="46" t="s">
        <v>111</v>
      </c>
      <c r="H104" s="46"/>
      <c r="I104" s="354"/>
      <c r="J104" s="354"/>
    </row>
    <row r="105" spans="1:10" s="85" customFormat="1" ht="62" x14ac:dyDescent="0.35">
      <c r="A105" s="84"/>
      <c r="B105" s="49" t="s">
        <v>1426</v>
      </c>
      <c r="C105" s="49" t="s">
        <v>1427</v>
      </c>
      <c r="D105" s="424" t="s">
        <v>1428</v>
      </c>
      <c r="E105" s="49" t="s">
        <v>826</v>
      </c>
      <c r="F105" s="51" t="s">
        <v>117</v>
      </c>
      <c r="G105" s="51"/>
      <c r="H105" s="219"/>
      <c r="I105" s="354"/>
      <c r="J105" s="354"/>
    </row>
    <row r="106" spans="1:10" s="85" customFormat="1" ht="46.5" x14ac:dyDescent="0.35">
      <c r="A106" s="84"/>
      <c r="B106" s="49" t="s">
        <v>1426</v>
      </c>
      <c r="C106" s="49" t="s">
        <v>1427</v>
      </c>
      <c r="D106" s="424" t="s">
        <v>1247</v>
      </c>
      <c r="E106" s="49" t="s">
        <v>940</v>
      </c>
      <c r="F106" s="46" t="s">
        <v>416</v>
      </c>
      <c r="G106" s="51"/>
      <c r="H106" s="219"/>
      <c r="I106" s="354"/>
      <c r="J106" s="354"/>
    </row>
    <row r="107" spans="1:10" s="85" customFormat="1" ht="77.5" x14ac:dyDescent="0.35">
      <c r="A107" s="84"/>
      <c r="B107" s="49" t="s">
        <v>1429</v>
      </c>
      <c r="C107" s="49" t="s">
        <v>1430</v>
      </c>
      <c r="D107" s="424" t="s">
        <v>1431</v>
      </c>
      <c r="E107" s="49" t="s">
        <v>826</v>
      </c>
      <c r="F107" s="51" t="s">
        <v>117</v>
      </c>
      <c r="G107" s="51"/>
      <c r="H107" s="219"/>
      <c r="I107" s="354"/>
      <c r="J107" s="354"/>
    </row>
    <row r="108" spans="1:10" s="85" customFormat="1" ht="77.5" x14ac:dyDescent="0.35">
      <c r="A108" s="84"/>
      <c r="B108" s="49" t="s">
        <v>1429</v>
      </c>
      <c r="C108" s="49" t="s">
        <v>1430</v>
      </c>
      <c r="D108" s="424" t="s">
        <v>1247</v>
      </c>
      <c r="E108" s="49" t="s">
        <v>940</v>
      </c>
      <c r="F108" s="46" t="s">
        <v>416</v>
      </c>
      <c r="G108" s="46"/>
      <c r="H108" s="46" t="s">
        <v>1316</v>
      </c>
      <c r="I108" s="354"/>
      <c r="J108" s="354"/>
    </row>
    <row r="109" spans="1:10" s="85" customFormat="1" ht="77.5" x14ac:dyDescent="0.35">
      <c r="A109" s="84"/>
      <c r="B109" s="49" t="s">
        <v>1432</v>
      </c>
      <c r="C109" s="49" t="s">
        <v>1433</v>
      </c>
      <c r="D109" s="424" t="s">
        <v>1434</v>
      </c>
      <c r="E109" s="49" t="s">
        <v>826</v>
      </c>
      <c r="F109" s="51" t="s">
        <v>117</v>
      </c>
      <c r="G109" s="51"/>
      <c r="H109" s="219"/>
      <c r="I109" s="354"/>
      <c r="J109" s="354"/>
    </row>
    <row r="110" spans="1:10" s="85" customFormat="1" ht="93" x14ac:dyDescent="0.35">
      <c r="A110" s="84"/>
      <c r="B110" s="49" t="s">
        <v>1435</v>
      </c>
      <c r="C110" s="49" t="s">
        <v>1433</v>
      </c>
      <c r="D110" s="424" t="s">
        <v>1247</v>
      </c>
      <c r="E110" s="49" t="s">
        <v>940</v>
      </c>
      <c r="F110" s="46" t="s">
        <v>416</v>
      </c>
      <c r="G110" s="51"/>
      <c r="H110" s="219"/>
      <c r="I110" s="354"/>
      <c r="J110" s="354"/>
    </row>
    <row r="111" spans="1:10" s="85" customFormat="1" ht="31" x14ac:dyDescent="0.35">
      <c r="A111" s="84"/>
      <c r="B111" s="49" t="s">
        <v>1436</v>
      </c>
      <c r="C111" s="49" t="s">
        <v>1437</v>
      </c>
      <c r="D111" s="424" t="s">
        <v>1438</v>
      </c>
      <c r="E111" s="49" t="s">
        <v>826</v>
      </c>
      <c r="F111" s="51" t="s">
        <v>117</v>
      </c>
      <c r="G111" s="51"/>
      <c r="H111" s="219"/>
      <c r="I111" s="354"/>
      <c r="J111" s="354"/>
    </row>
    <row r="112" spans="1:10" s="85" customFormat="1" ht="31" x14ac:dyDescent="0.35">
      <c r="A112" s="84"/>
      <c r="B112" s="49" t="s">
        <v>1436</v>
      </c>
      <c r="C112" s="49" t="s">
        <v>1439</v>
      </c>
      <c r="D112" s="424" t="s">
        <v>1247</v>
      </c>
      <c r="E112" s="49" t="s">
        <v>940</v>
      </c>
      <c r="F112" s="46" t="s">
        <v>416</v>
      </c>
      <c r="G112" s="51"/>
      <c r="H112" s="219"/>
      <c r="I112" s="354"/>
      <c r="J112" s="354"/>
    </row>
    <row r="113" spans="1:10" s="85" customFormat="1" ht="62" x14ac:dyDescent="0.35">
      <c r="A113" s="84"/>
      <c r="B113" s="49" t="s">
        <v>1440</v>
      </c>
      <c r="C113" s="49" t="s">
        <v>2512</v>
      </c>
      <c r="D113" s="424" t="s">
        <v>1441</v>
      </c>
      <c r="E113" s="49" t="s">
        <v>826</v>
      </c>
      <c r="F113" s="51" t="s">
        <v>117</v>
      </c>
      <c r="G113" s="51"/>
      <c r="H113" s="219"/>
      <c r="I113" s="354"/>
      <c r="J113" s="354"/>
    </row>
    <row r="114" spans="1:10" s="85" customFormat="1" ht="62" x14ac:dyDescent="0.35">
      <c r="A114" s="84"/>
      <c r="B114" s="49" t="s">
        <v>1440</v>
      </c>
      <c r="C114" s="49" t="s">
        <v>2512</v>
      </c>
      <c r="D114" s="424" t="s">
        <v>1247</v>
      </c>
      <c r="E114" s="49" t="s">
        <v>1442</v>
      </c>
      <c r="F114" s="46" t="s">
        <v>416</v>
      </c>
      <c r="G114" s="46"/>
      <c r="H114" s="46" t="s">
        <v>1316</v>
      </c>
      <c r="I114" s="354"/>
      <c r="J114" s="354"/>
    </row>
    <row r="115" spans="1:10" s="85" customFormat="1" ht="46.5" x14ac:dyDescent="0.35">
      <c r="A115" s="84"/>
      <c r="B115" s="49" t="s">
        <v>1443</v>
      </c>
      <c r="C115" s="49" t="s">
        <v>1444</v>
      </c>
      <c r="D115" s="424" t="s">
        <v>2330</v>
      </c>
      <c r="E115" s="49" t="s">
        <v>826</v>
      </c>
      <c r="F115" s="51" t="s">
        <v>117</v>
      </c>
      <c r="G115" s="46"/>
      <c r="H115" s="46"/>
      <c r="I115" s="354"/>
      <c r="J115" s="354"/>
    </row>
    <row r="116" spans="1:10" s="85" customFormat="1" ht="46.5" x14ac:dyDescent="0.35">
      <c r="A116" s="84"/>
      <c r="B116" s="49" t="s">
        <v>1443</v>
      </c>
      <c r="C116" s="49" t="s">
        <v>1444</v>
      </c>
      <c r="D116" s="424" t="s">
        <v>1247</v>
      </c>
      <c r="E116" s="49" t="s">
        <v>1445</v>
      </c>
      <c r="F116" s="46" t="s">
        <v>416</v>
      </c>
      <c r="G116" s="46"/>
      <c r="H116" s="46"/>
      <c r="I116" s="354"/>
      <c r="J116" s="354"/>
    </row>
    <row r="117" spans="1:10" s="85" customFormat="1" ht="46.5" x14ac:dyDescent="0.35">
      <c r="A117" s="84"/>
      <c r="B117" s="49" t="s">
        <v>1446</v>
      </c>
      <c r="C117" s="49" t="s">
        <v>1447</v>
      </c>
      <c r="D117" s="424" t="s">
        <v>1448</v>
      </c>
      <c r="E117" s="49" t="s">
        <v>190</v>
      </c>
      <c r="F117" s="51" t="s">
        <v>117</v>
      </c>
      <c r="G117" s="51"/>
      <c r="H117" s="219"/>
      <c r="I117" s="354"/>
      <c r="J117" s="354"/>
    </row>
    <row r="118" spans="1:10" s="85" customFormat="1" ht="46.5" x14ac:dyDescent="0.35">
      <c r="A118" s="84"/>
      <c r="B118" s="49" t="s">
        <v>1449</v>
      </c>
      <c r="C118" s="49" t="s">
        <v>2511</v>
      </c>
      <c r="D118" s="424" t="s">
        <v>829</v>
      </c>
      <c r="E118" s="49" t="s">
        <v>826</v>
      </c>
      <c r="F118" s="51" t="s">
        <v>117</v>
      </c>
      <c r="G118" s="51"/>
      <c r="H118" s="219"/>
      <c r="I118" s="354"/>
      <c r="J118" s="354"/>
    </row>
    <row r="119" spans="1:10" s="85" customFormat="1" ht="46.5" x14ac:dyDescent="0.35">
      <c r="A119" s="84"/>
      <c r="B119" s="49" t="s">
        <v>1449</v>
      </c>
      <c r="C119" s="49" t="s">
        <v>2511</v>
      </c>
      <c r="D119" s="424" t="s">
        <v>1247</v>
      </c>
      <c r="E119" s="49" t="s">
        <v>940</v>
      </c>
      <c r="F119" s="46" t="s">
        <v>416</v>
      </c>
      <c r="G119" s="46"/>
      <c r="H119" s="46" t="s">
        <v>650</v>
      </c>
      <c r="I119" s="354"/>
      <c r="J119" s="354"/>
    </row>
    <row r="120" spans="1:10" s="85" customFormat="1" x14ac:dyDescent="0.35">
      <c r="A120" s="47" t="s">
        <v>111</v>
      </c>
      <c r="B120" s="222" t="s">
        <v>1450</v>
      </c>
      <c r="C120" s="221"/>
      <c r="D120" s="221"/>
      <c r="E120" s="221"/>
      <c r="F120" s="210"/>
      <c r="G120" s="210"/>
      <c r="H120" s="210"/>
      <c r="I120" s="313"/>
      <c r="J120" s="331"/>
    </row>
    <row r="121" spans="1:10" s="85" customFormat="1" ht="62" x14ac:dyDescent="0.35">
      <c r="A121" s="84"/>
      <c r="B121" s="49" t="s">
        <v>1451</v>
      </c>
      <c r="C121" s="49" t="s">
        <v>2524</v>
      </c>
      <c r="D121" s="424" t="s">
        <v>265</v>
      </c>
      <c r="E121" s="49" t="s">
        <v>1452</v>
      </c>
      <c r="F121" s="51" t="s">
        <v>117</v>
      </c>
      <c r="G121" s="51"/>
      <c r="H121" s="219" t="s">
        <v>273</v>
      </c>
      <c r="I121" s="354"/>
      <c r="J121" s="354"/>
    </row>
    <row r="122" spans="1:10" s="85" customFormat="1" ht="62" x14ac:dyDescent="0.35">
      <c r="A122" s="84"/>
      <c r="B122" s="49" t="s">
        <v>1451</v>
      </c>
      <c r="C122" s="49" t="s">
        <v>2524</v>
      </c>
      <c r="D122" s="424" t="s">
        <v>1247</v>
      </c>
      <c r="E122" s="49" t="s">
        <v>1453</v>
      </c>
      <c r="F122" s="46" t="s">
        <v>416</v>
      </c>
      <c r="G122" s="46"/>
      <c r="H122" s="46" t="s">
        <v>1454</v>
      </c>
      <c r="I122" s="354"/>
      <c r="J122" s="354"/>
    </row>
    <row r="123" spans="1:10" s="85" customFormat="1" ht="46.5" x14ac:dyDescent="0.35">
      <c r="A123" s="84"/>
      <c r="B123" s="49" t="s">
        <v>1455</v>
      </c>
      <c r="C123" s="49" t="s">
        <v>2525</v>
      </c>
      <c r="D123" s="424" t="s">
        <v>265</v>
      </c>
      <c r="E123" s="49" t="s">
        <v>1452</v>
      </c>
      <c r="F123" s="51" t="s">
        <v>117</v>
      </c>
      <c r="G123" s="51"/>
      <c r="H123" s="219" t="s">
        <v>273</v>
      </c>
      <c r="I123" s="354"/>
      <c r="J123" s="354"/>
    </row>
    <row r="124" spans="1:10" s="85" customFormat="1" ht="46.5" x14ac:dyDescent="0.35">
      <c r="A124" s="84"/>
      <c r="B124" s="49" t="s">
        <v>1455</v>
      </c>
      <c r="C124" s="49" t="s">
        <v>2525</v>
      </c>
      <c r="D124" s="424" t="s">
        <v>1247</v>
      </c>
      <c r="E124" s="49" t="s">
        <v>859</v>
      </c>
      <c r="F124" s="46" t="s">
        <v>416</v>
      </c>
      <c r="G124" s="46"/>
      <c r="H124" s="46" t="s">
        <v>1454</v>
      </c>
      <c r="I124" s="354"/>
      <c r="J124" s="354"/>
    </row>
    <row r="125" spans="1:10" s="85" customFormat="1" ht="46.5" x14ac:dyDescent="0.35">
      <c r="A125" s="84"/>
      <c r="B125" s="49" t="s">
        <v>1456</v>
      </c>
      <c r="C125" s="49" t="s">
        <v>2526</v>
      </c>
      <c r="D125" s="424" t="s">
        <v>265</v>
      </c>
      <c r="E125" s="49" t="s">
        <v>1452</v>
      </c>
      <c r="F125" s="51" t="s">
        <v>117</v>
      </c>
      <c r="G125" s="51"/>
      <c r="H125" s="219" t="s">
        <v>273</v>
      </c>
      <c r="I125" s="354"/>
      <c r="J125" s="354"/>
    </row>
    <row r="126" spans="1:10" s="85" customFormat="1" ht="46.5" x14ac:dyDescent="0.35">
      <c r="A126" s="84"/>
      <c r="B126" s="49" t="s">
        <v>1456</v>
      </c>
      <c r="C126" s="49" t="s">
        <v>2526</v>
      </c>
      <c r="D126" s="424" t="s">
        <v>1247</v>
      </c>
      <c r="E126" s="49" t="s">
        <v>1453</v>
      </c>
      <c r="F126" s="46" t="s">
        <v>416</v>
      </c>
      <c r="G126" s="46"/>
      <c r="H126" s="46" t="s">
        <v>1454</v>
      </c>
      <c r="I126" s="354"/>
      <c r="J126" s="354"/>
    </row>
    <row r="127" spans="1:10" s="85" customFormat="1" ht="46.5" x14ac:dyDescent="0.35">
      <c r="A127" s="84"/>
      <c r="B127" s="49" t="s">
        <v>1457</v>
      </c>
      <c r="C127" s="49" t="s">
        <v>2527</v>
      </c>
      <c r="D127" s="424" t="s">
        <v>265</v>
      </c>
      <c r="E127" s="49" t="s">
        <v>1452</v>
      </c>
      <c r="F127" s="51" t="s">
        <v>117</v>
      </c>
      <c r="G127" s="51"/>
      <c r="H127" s="219" t="s">
        <v>273</v>
      </c>
      <c r="I127" s="354"/>
      <c r="J127" s="354"/>
    </row>
    <row r="128" spans="1:10" s="85" customFormat="1" ht="46.5" x14ac:dyDescent="0.35">
      <c r="A128" s="84"/>
      <c r="B128" s="49" t="s">
        <v>1457</v>
      </c>
      <c r="C128" s="49" t="s">
        <v>2527</v>
      </c>
      <c r="D128" s="424" t="s">
        <v>1247</v>
      </c>
      <c r="E128" s="49" t="s">
        <v>1453</v>
      </c>
      <c r="F128" s="46" t="s">
        <v>416</v>
      </c>
      <c r="G128" s="46"/>
      <c r="H128" s="46" t="s">
        <v>1454</v>
      </c>
      <c r="I128" s="354"/>
      <c r="J128" s="354"/>
    </row>
    <row r="129" spans="1:10" s="85" customFormat="1" ht="46.5" x14ac:dyDescent="0.35">
      <c r="A129" s="84"/>
      <c r="B129" s="49" t="s">
        <v>1458</v>
      </c>
      <c r="C129" s="49" t="s">
        <v>2528</v>
      </c>
      <c r="D129" s="424" t="s">
        <v>265</v>
      </c>
      <c r="E129" s="49" t="s">
        <v>1452</v>
      </c>
      <c r="F129" s="51" t="s">
        <v>117</v>
      </c>
      <c r="G129" s="51"/>
      <c r="H129" s="219" t="s">
        <v>273</v>
      </c>
      <c r="I129" s="354"/>
      <c r="J129" s="354"/>
    </row>
    <row r="130" spans="1:10" s="85" customFormat="1" ht="46.5" x14ac:dyDescent="0.35">
      <c r="A130" s="84"/>
      <c r="B130" s="49" t="s">
        <v>1458</v>
      </c>
      <c r="C130" s="49" t="s">
        <v>2528</v>
      </c>
      <c r="D130" s="424" t="s">
        <v>1247</v>
      </c>
      <c r="E130" s="49" t="s">
        <v>1453</v>
      </c>
      <c r="F130" s="46" t="s">
        <v>416</v>
      </c>
      <c r="G130" s="46"/>
      <c r="H130" s="46" t="s">
        <v>1454</v>
      </c>
      <c r="I130" s="354"/>
      <c r="J130" s="354"/>
    </row>
    <row r="131" spans="1:10" s="85" customFormat="1" ht="46.5" x14ac:dyDescent="0.35">
      <c r="A131" s="84"/>
      <c r="B131" s="49" t="s">
        <v>1459</v>
      </c>
      <c r="C131" s="49" t="s">
        <v>2529</v>
      </c>
      <c r="D131" s="424" t="s">
        <v>265</v>
      </c>
      <c r="E131" s="49" t="s">
        <v>1452</v>
      </c>
      <c r="F131" s="51" t="s">
        <v>117</v>
      </c>
      <c r="G131" s="51"/>
      <c r="H131" s="219" t="s">
        <v>273</v>
      </c>
      <c r="I131" s="354"/>
      <c r="J131" s="354"/>
    </row>
    <row r="132" spans="1:10" s="85" customFormat="1" ht="46.5" x14ac:dyDescent="0.35">
      <c r="A132" s="84"/>
      <c r="B132" s="49" t="s">
        <v>1459</v>
      </c>
      <c r="C132" s="49" t="s">
        <v>2530</v>
      </c>
      <c r="D132" s="424" t="s">
        <v>1247</v>
      </c>
      <c r="E132" s="49" t="s">
        <v>1453</v>
      </c>
      <c r="F132" s="46" t="s">
        <v>416</v>
      </c>
      <c r="G132" s="46"/>
      <c r="H132" s="46" t="s">
        <v>1454</v>
      </c>
      <c r="I132" s="354"/>
      <c r="J132" s="354"/>
    </row>
    <row r="133" spans="1:10" s="85" customFormat="1" ht="62" x14ac:dyDescent="0.35">
      <c r="A133" s="84"/>
      <c r="B133" s="49" t="s">
        <v>1460</v>
      </c>
      <c r="C133" s="49" t="s">
        <v>2531</v>
      </c>
      <c r="D133" s="424" t="s">
        <v>265</v>
      </c>
      <c r="E133" s="49" t="s">
        <v>1452</v>
      </c>
      <c r="F133" s="51" t="s">
        <v>117</v>
      </c>
      <c r="G133" s="51"/>
      <c r="H133" s="219" t="s">
        <v>273</v>
      </c>
      <c r="I133" s="354"/>
      <c r="J133" s="354"/>
    </row>
    <row r="134" spans="1:10" s="85" customFormat="1" ht="62" x14ac:dyDescent="0.35">
      <c r="A134" s="84"/>
      <c r="B134" s="49" t="s">
        <v>1460</v>
      </c>
      <c r="C134" s="49" t="s">
        <v>2531</v>
      </c>
      <c r="D134" s="424" t="s">
        <v>1247</v>
      </c>
      <c r="E134" s="49" t="s">
        <v>1453</v>
      </c>
      <c r="F134" s="46" t="s">
        <v>416</v>
      </c>
      <c r="G134" s="46"/>
      <c r="H134" s="46" t="s">
        <v>1454</v>
      </c>
      <c r="I134" s="354"/>
      <c r="J134" s="354"/>
    </row>
    <row r="135" spans="1:10" s="85" customFormat="1" ht="46.5" x14ac:dyDescent="0.35">
      <c r="A135" s="84"/>
      <c r="B135" s="49" t="s">
        <v>1461</v>
      </c>
      <c r="C135" s="49" t="s">
        <v>2510</v>
      </c>
      <c r="D135" s="424" t="s">
        <v>265</v>
      </c>
      <c r="E135" s="49" t="s">
        <v>1452</v>
      </c>
      <c r="F135" s="51" t="s">
        <v>117</v>
      </c>
      <c r="G135" s="51"/>
      <c r="H135" s="219" t="s">
        <v>273</v>
      </c>
      <c r="I135" s="354"/>
      <c r="J135" s="354"/>
    </row>
    <row r="136" spans="1:10" s="85" customFormat="1" ht="46.5" x14ac:dyDescent="0.35">
      <c r="A136" s="84"/>
      <c r="B136" s="49" t="s">
        <v>1461</v>
      </c>
      <c r="C136" s="49" t="s">
        <v>2510</v>
      </c>
      <c r="D136" s="424" t="s">
        <v>1247</v>
      </c>
      <c r="E136" s="49" t="s">
        <v>1453</v>
      </c>
      <c r="F136" s="46" t="s">
        <v>416</v>
      </c>
      <c r="G136" s="46"/>
      <c r="H136" s="46" t="s">
        <v>1462</v>
      </c>
      <c r="I136" s="354"/>
      <c r="J136" s="354"/>
    </row>
    <row r="137" spans="1:10" s="85" customFormat="1" ht="62" x14ac:dyDescent="0.35">
      <c r="A137" s="84"/>
      <c r="B137" s="49" t="s">
        <v>1463</v>
      </c>
      <c r="C137" s="49" t="s">
        <v>2532</v>
      </c>
      <c r="D137" s="424" t="s">
        <v>2331</v>
      </c>
      <c r="E137" s="49" t="s">
        <v>1464</v>
      </c>
      <c r="F137" s="51" t="s">
        <v>117</v>
      </c>
      <c r="G137" s="46"/>
      <c r="H137" s="46"/>
      <c r="I137" s="354"/>
      <c r="J137" s="354"/>
    </row>
    <row r="138" spans="1:10" s="85" customFormat="1" ht="62" x14ac:dyDescent="0.35">
      <c r="A138" s="84"/>
      <c r="B138" s="49" t="s">
        <v>1465</v>
      </c>
      <c r="C138" s="49" t="s">
        <v>2533</v>
      </c>
      <c r="D138" s="423" t="s">
        <v>1467</v>
      </c>
      <c r="E138" s="49" t="s">
        <v>1464</v>
      </c>
      <c r="F138" s="51" t="s">
        <v>117</v>
      </c>
      <c r="G138" s="46"/>
      <c r="H138" s="46"/>
      <c r="I138" s="354"/>
      <c r="J138" s="354"/>
    </row>
    <row r="139" spans="1:10" s="85" customFormat="1" ht="62" x14ac:dyDescent="0.35">
      <c r="A139" s="84"/>
      <c r="B139" s="49" t="s">
        <v>1468</v>
      </c>
      <c r="C139" s="49" t="s">
        <v>2533</v>
      </c>
      <c r="D139" s="49" t="s">
        <v>1469</v>
      </c>
      <c r="E139" s="49" t="s">
        <v>1470</v>
      </c>
      <c r="F139" s="51" t="s">
        <v>117</v>
      </c>
      <c r="G139" s="51"/>
      <c r="H139" s="219"/>
      <c r="I139" s="354"/>
      <c r="J139" s="354"/>
    </row>
    <row r="140" spans="1:10" s="85" customFormat="1" ht="46.5" x14ac:dyDescent="0.35">
      <c r="A140" s="84"/>
      <c r="B140" s="49" t="s">
        <v>1468</v>
      </c>
      <c r="C140" s="49" t="s">
        <v>1466</v>
      </c>
      <c r="D140" s="49" t="s">
        <v>1471</v>
      </c>
      <c r="E140" s="49" t="s">
        <v>1472</v>
      </c>
      <c r="F140" s="46" t="s">
        <v>117</v>
      </c>
      <c r="G140" s="46" t="s">
        <v>111</v>
      </c>
      <c r="H140" s="46" t="s">
        <v>160</v>
      </c>
      <c r="I140" s="354"/>
      <c r="J140" s="354"/>
    </row>
    <row r="141" spans="1:10" s="85" customFormat="1" ht="46.5" x14ac:dyDescent="0.35">
      <c r="A141" s="84"/>
      <c r="B141" s="49" t="s">
        <v>1468</v>
      </c>
      <c r="C141" s="49" t="s">
        <v>1466</v>
      </c>
      <c r="D141" s="49" t="s">
        <v>1471</v>
      </c>
      <c r="E141" s="49" t="s">
        <v>1473</v>
      </c>
      <c r="F141" s="46" t="s">
        <v>416</v>
      </c>
      <c r="G141" s="46" t="s">
        <v>111</v>
      </c>
      <c r="H141" s="46"/>
      <c r="I141" s="354"/>
      <c r="J141" s="354"/>
    </row>
    <row r="142" spans="1:10" s="85" customFormat="1" ht="46.5" x14ac:dyDescent="0.35">
      <c r="A142" s="84"/>
      <c r="B142" s="49" t="s">
        <v>1468</v>
      </c>
      <c r="C142" s="49" t="s">
        <v>1466</v>
      </c>
      <c r="D142" s="49" t="s">
        <v>1474</v>
      </c>
      <c r="E142" s="49" t="s">
        <v>1475</v>
      </c>
      <c r="F142" s="51" t="s">
        <v>117</v>
      </c>
      <c r="G142" s="46"/>
      <c r="H142" s="46"/>
      <c r="I142" s="354"/>
      <c r="J142" s="354"/>
    </row>
    <row r="143" spans="1:10" s="84" customFormat="1" ht="62" x14ac:dyDescent="0.35">
      <c r="B143" s="49" t="s">
        <v>1476</v>
      </c>
      <c r="C143" s="49" t="s">
        <v>1466</v>
      </c>
      <c r="D143" s="424" t="s">
        <v>1477</v>
      </c>
      <c r="E143" s="49" t="s">
        <v>1478</v>
      </c>
      <c r="F143" s="46" t="s">
        <v>416</v>
      </c>
      <c r="G143" s="46"/>
      <c r="H143" s="46" t="s">
        <v>1479</v>
      </c>
      <c r="I143" s="354"/>
      <c r="J143" s="354"/>
    </row>
    <row r="144" spans="1:10" s="85" customFormat="1" ht="62" x14ac:dyDescent="0.35">
      <c r="A144" s="84"/>
      <c r="B144" s="49" t="s">
        <v>1476</v>
      </c>
      <c r="C144" s="49" t="s">
        <v>1466</v>
      </c>
      <c r="D144" s="424" t="s">
        <v>1480</v>
      </c>
      <c r="E144" s="49" t="s">
        <v>1481</v>
      </c>
      <c r="F144" s="46" t="s">
        <v>117</v>
      </c>
      <c r="G144" s="46" t="s">
        <v>111</v>
      </c>
      <c r="H144" s="46" t="s">
        <v>273</v>
      </c>
      <c r="I144" s="354"/>
      <c r="J144" s="354"/>
    </row>
    <row r="145" spans="1:10" s="85" customFormat="1" ht="77.5" x14ac:dyDescent="0.35">
      <c r="A145" s="84"/>
      <c r="B145" s="49" t="s">
        <v>856</v>
      </c>
      <c r="C145" s="49" t="s">
        <v>2509</v>
      </c>
      <c r="D145" s="424" t="s">
        <v>1482</v>
      </c>
      <c r="E145" s="49" t="s">
        <v>1483</v>
      </c>
      <c r="F145" s="46" t="s">
        <v>416</v>
      </c>
      <c r="G145" s="46"/>
      <c r="H145" s="46" t="s">
        <v>1484</v>
      </c>
      <c r="I145" s="354"/>
      <c r="J145" s="354"/>
    </row>
    <row r="146" spans="1:10" s="85" customFormat="1" ht="46.5" x14ac:dyDescent="0.35">
      <c r="A146" s="84"/>
      <c r="B146" s="49" t="s">
        <v>856</v>
      </c>
      <c r="C146" s="49" t="s">
        <v>2509</v>
      </c>
      <c r="D146" s="424" t="s">
        <v>861</v>
      </c>
      <c r="E146" s="49" t="s">
        <v>1485</v>
      </c>
      <c r="F146" s="46" t="s">
        <v>416</v>
      </c>
      <c r="G146" s="46"/>
      <c r="H146" s="46" t="s">
        <v>1486</v>
      </c>
      <c r="I146" s="354"/>
      <c r="J146" s="354"/>
    </row>
    <row r="147" spans="1:10" s="85" customFormat="1" ht="62" x14ac:dyDescent="0.35">
      <c r="A147" s="84"/>
      <c r="B147" s="49" t="s">
        <v>856</v>
      </c>
      <c r="C147" s="49" t="s">
        <v>2508</v>
      </c>
      <c r="D147" s="424" t="s">
        <v>884</v>
      </c>
      <c r="E147" s="49" t="s">
        <v>1487</v>
      </c>
      <c r="F147" s="51" t="s">
        <v>117</v>
      </c>
      <c r="G147" s="46"/>
      <c r="H147" s="46"/>
      <c r="I147" s="354"/>
      <c r="J147" s="354"/>
    </row>
    <row r="148" spans="1:10" s="85" customFormat="1" ht="62" x14ac:dyDescent="0.35">
      <c r="A148" s="84"/>
      <c r="B148" s="49" t="s">
        <v>856</v>
      </c>
      <c r="C148" s="49" t="s">
        <v>2508</v>
      </c>
      <c r="D148" s="424" t="s">
        <v>1247</v>
      </c>
      <c r="E148" s="49" t="s">
        <v>1488</v>
      </c>
      <c r="F148" s="51" t="s">
        <v>416</v>
      </c>
      <c r="G148" s="51"/>
      <c r="H148" s="219"/>
      <c r="I148" s="354"/>
      <c r="J148" s="354"/>
    </row>
    <row r="149" spans="1:10" s="85" customFormat="1" x14ac:dyDescent="0.35">
      <c r="A149" s="47" t="s">
        <v>111</v>
      </c>
      <c r="B149" s="222" t="s">
        <v>1489</v>
      </c>
      <c r="C149" s="221"/>
      <c r="D149" s="221"/>
      <c r="E149" s="221"/>
      <c r="F149" s="210"/>
      <c r="G149" s="210"/>
      <c r="H149" s="210"/>
      <c r="I149" s="313"/>
      <c r="J149" s="331"/>
    </row>
    <row r="150" spans="1:10" s="85" customFormat="1" ht="46.5" x14ac:dyDescent="0.35">
      <c r="A150" s="84"/>
      <c r="B150" s="49" t="s">
        <v>1490</v>
      </c>
      <c r="C150" s="49" t="s">
        <v>2507</v>
      </c>
      <c r="D150" s="424" t="s">
        <v>453</v>
      </c>
      <c r="E150" s="49" t="s">
        <v>1491</v>
      </c>
      <c r="F150" s="51" t="s">
        <v>117</v>
      </c>
      <c r="G150" s="51" t="s">
        <v>111</v>
      </c>
      <c r="H150" s="219" t="s">
        <v>160</v>
      </c>
      <c r="I150" s="354"/>
      <c r="J150" s="354"/>
    </row>
    <row r="151" spans="1:10" s="85" customFormat="1" ht="46.5" x14ac:dyDescent="0.35">
      <c r="A151" s="84"/>
      <c r="B151" s="49" t="s">
        <v>1492</v>
      </c>
      <c r="C151" s="49" t="s">
        <v>2534</v>
      </c>
      <c r="D151" s="424" t="s">
        <v>1493</v>
      </c>
      <c r="E151" s="49" t="s">
        <v>1491</v>
      </c>
      <c r="F151" s="51" t="s">
        <v>117</v>
      </c>
      <c r="G151" s="51" t="s">
        <v>111</v>
      </c>
      <c r="H151" s="219" t="s">
        <v>160</v>
      </c>
      <c r="I151" s="354"/>
      <c r="J151" s="354"/>
    </row>
    <row r="152" spans="1:10" s="85" customFormat="1" ht="46.5" x14ac:dyDescent="0.35">
      <c r="A152" s="84"/>
      <c r="B152" s="49" t="s">
        <v>1492</v>
      </c>
      <c r="C152" s="49" t="s">
        <v>2534</v>
      </c>
      <c r="D152" s="424" t="s">
        <v>1494</v>
      </c>
      <c r="E152" s="49" t="s">
        <v>1495</v>
      </c>
      <c r="F152" s="51" t="s">
        <v>117</v>
      </c>
      <c r="G152" s="51" t="s">
        <v>111</v>
      </c>
      <c r="H152" s="219"/>
      <c r="I152" s="354"/>
      <c r="J152" s="354"/>
    </row>
    <row r="153" spans="1:10" s="85" customFormat="1" ht="46.5" x14ac:dyDescent="0.35">
      <c r="A153" s="84"/>
      <c r="B153" s="49" t="s">
        <v>1492</v>
      </c>
      <c r="C153" s="49" t="s">
        <v>2534</v>
      </c>
      <c r="D153" s="424" t="s">
        <v>1496</v>
      </c>
      <c r="E153" s="49" t="s">
        <v>1497</v>
      </c>
      <c r="F153" s="51" t="s">
        <v>117</v>
      </c>
      <c r="G153" s="51" t="s">
        <v>111</v>
      </c>
      <c r="H153" s="219" t="s">
        <v>160</v>
      </c>
      <c r="I153" s="354"/>
      <c r="J153" s="354"/>
    </row>
    <row r="154" spans="1:10" s="85" customFormat="1" ht="77.5" x14ac:dyDescent="0.35">
      <c r="A154" s="84"/>
      <c r="B154" s="49" t="s">
        <v>1492</v>
      </c>
      <c r="C154" s="49" t="s">
        <v>2534</v>
      </c>
      <c r="D154" s="424" t="s">
        <v>1498</v>
      </c>
      <c r="E154" s="49" t="s">
        <v>1499</v>
      </c>
      <c r="F154" s="46" t="s">
        <v>416</v>
      </c>
      <c r="G154" s="46"/>
      <c r="H154" s="46" t="s">
        <v>1500</v>
      </c>
      <c r="I154" s="354"/>
      <c r="J154" s="354"/>
    </row>
    <row r="155" spans="1:10" s="85" customFormat="1" ht="46.5" x14ac:dyDescent="0.35">
      <c r="A155" s="84"/>
      <c r="B155" s="49" t="s">
        <v>1501</v>
      </c>
      <c r="C155" s="49" t="s">
        <v>2535</v>
      </c>
      <c r="D155" s="424" t="s">
        <v>1502</v>
      </c>
      <c r="E155" s="49" t="s">
        <v>1503</v>
      </c>
      <c r="F155" s="51" t="s">
        <v>117</v>
      </c>
      <c r="G155" s="51" t="s">
        <v>111</v>
      </c>
      <c r="H155" s="219"/>
      <c r="I155" s="354"/>
      <c r="J155" s="354"/>
    </row>
    <row r="156" spans="1:10" s="85" customFormat="1" ht="46.5" x14ac:dyDescent="0.35">
      <c r="A156" s="84"/>
      <c r="B156" s="49" t="s">
        <v>1501</v>
      </c>
      <c r="C156" s="49" t="s">
        <v>2535</v>
      </c>
      <c r="D156" s="424" t="s">
        <v>1504</v>
      </c>
      <c r="E156" s="49" t="s">
        <v>1505</v>
      </c>
      <c r="F156" s="46" t="s">
        <v>416</v>
      </c>
      <c r="G156" s="46" t="s">
        <v>111</v>
      </c>
      <c r="H156" s="46" t="s">
        <v>1506</v>
      </c>
      <c r="I156" s="354"/>
      <c r="J156" s="354"/>
    </row>
    <row r="157" spans="1:10" s="85" customFormat="1" x14ac:dyDescent="0.35">
      <c r="A157" s="47" t="s">
        <v>111</v>
      </c>
      <c r="B157" s="222" t="s">
        <v>864</v>
      </c>
      <c r="C157" s="221"/>
      <c r="D157" s="221"/>
      <c r="E157" s="221"/>
      <c r="F157" s="210"/>
      <c r="G157" s="210"/>
      <c r="H157" s="210"/>
      <c r="I157" s="313"/>
      <c r="J157" s="331"/>
    </row>
    <row r="158" spans="1:10" s="85" customFormat="1" x14ac:dyDescent="0.35">
      <c r="A158" s="47" t="s">
        <v>111</v>
      </c>
      <c r="B158" s="222" t="s">
        <v>1507</v>
      </c>
      <c r="C158" s="221"/>
      <c r="D158" s="221"/>
      <c r="E158" s="221"/>
      <c r="F158" s="210"/>
      <c r="G158" s="210"/>
      <c r="H158" s="210"/>
      <c r="I158" s="313"/>
      <c r="J158" s="331"/>
    </row>
    <row r="159" spans="1:10" s="85" customFormat="1" ht="62" x14ac:dyDescent="0.35">
      <c r="A159" s="84"/>
      <c r="B159" s="49" t="s">
        <v>1508</v>
      </c>
      <c r="C159" s="49" t="s">
        <v>1509</v>
      </c>
      <c r="D159" s="424" t="s">
        <v>1510</v>
      </c>
      <c r="E159" s="49" t="s">
        <v>190</v>
      </c>
      <c r="F159" s="51" t="s">
        <v>117</v>
      </c>
      <c r="G159" s="51"/>
      <c r="H159" s="46" t="s">
        <v>474</v>
      </c>
      <c r="I159" s="354"/>
      <c r="J159" s="354"/>
    </row>
    <row r="160" spans="1:10" s="85" customFormat="1" ht="46.5" x14ac:dyDescent="0.35">
      <c r="A160" s="84"/>
      <c r="B160" s="49" t="s">
        <v>1511</v>
      </c>
      <c r="C160" s="49" t="s">
        <v>1512</v>
      </c>
      <c r="D160" s="424" t="s">
        <v>1513</v>
      </c>
      <c r="E160" s="49" t="s">
        <v>190</v>
      </c>
      <c r="F160" s="51" t="s">
        <v>117</v>
      </c>
      <c r="G160" s="51" t="s">
        <v>111</v>
      </c>
      <c r="H160" s="219"/>
      <c r="I160" s="354"/>
      <c r="J160" s="354"/>
    </row>
    <row r="161" spans="1:10" s="85" customFormat="1" ht="31" x14ac:dyDescent="0.35">
      <c r="A161" s="84"/>
      <c r="B161" s="49" t="s">
        <v>1514</v>
      </c>
      <c r="C161" s="49" t="s">
        <v>1512</v>
      </c>
      <c r="D161" s="424" t="s">
        <v>1513</v>
      </c>
      <c r="E161" s="49" t="s">
        <v>190</v>
      </c>
      <c r="F161" s="51" t="s">
        <v>117</v>
      </c>
      <c r="G161" s="51" t="s">
        <v>111</v>
      </c>
      <c r="H161" s="219"/>
      <c r="I161" s="354"/>
      <c r="J161" s="354"/>
    </row>
    <row r="162" spans="1:10" s="85" customFormat="1" ht="46.5" x14ac:dyDescent="0.35">
      <c r="A162" s="84"/>
      <c r="B162" s="49" t="s">
        <v>1515</v>
      </c>
      <c r="C162" s="49" t="s">
        <v>1512</v>
      </c>
      <c r="D162" s="424" t="s">
        <v>1513</v>
      </c>
      <c r="E162" s="49" t="s">
        <v>190</v>
      </c>
      <c r="F162" s="51" t="s">
        <v>117</v>
      </c>
      <c r="G162" s="51" t="s">
        <v>111</v>
      </c>
      <c r="H162" s="219"/>
      <c r="I162" s="354"/>
      <c r="J162" s="354"/>
    </row>
    <row r="163" spans="1:10" s="85" customFormat="1" ht="62" x14ac:dyDescent="0.35">
      <c r="A163" s="84"/>
      <c r="B163" s="49" t="s">
        <v>1516</v>
      </c>
      <c r="C163" s="49" t="s">
        <v>1517</v>
      </c>
      <c r="D163" s="424" t="s">
        <v>1518</v>
      </c>
      <c r="E163" s="49" t="s">
        <v>1519</v>
      </c>
      <c r="F163" s="51" t="s">
        <v>117</v>
      </c>
      <c r="G163" s="51"/>
      <c r="H163" s="46" t="s">
        <v>1308</v>
      </c>
      <c r="I163" s="354"/>
      <c r="J163" s="354"/>
    </row>
    <row r="164" spans="1:10" s="85" customFormat="1" ht="31" x14ac:dyDescent="0.35">
      <c r="A164" s="84"/>
      <c r="B164" s="49" t="s">
        <v>1520</v>
      </c>
      <c r="C164" s="49" t="s">
        <v>1521</v>
      </c>
      <c r="D164" s="424" t="s">
        <v>1522</v>
      </c>
      <c r="E164" s="49" t="s">
        <v>190</v>
      </c>
      <c r="F164" s="51" t="s">
        <v>117</v>
      </c>
      <c r="G164" s="51"/>
      <c r="H164" s="46" t="s">
        <v>474</v>
      </c>
      <c r="I164" s="354"/>
      <c r="J164" s="354"/>
    </row>
    <row r="165" spans="1:10" s="85" customFormat="1" ht="46.5" x14ac:dyDescent="0.35">
      <c r="A165" s="84"/>
      <c r="B165" s="49" t="s">
        <v>1523</v>
      </c>
      <c r="C165" s="49" t="s">
        <v>1524</v>
      </c>
      <c r="D165" s="426" t="s">
        <v>1525</v>
      </c>
      <c r="E165" s="66" t="s">
        <v>826</v>
      </c>
      <c r="F165" s="78" t="s">
        <v>117</v>
      </c>
      <c r="G165" s="51"/>
      <c r="H165" s="219"/>
      <c r="I165" s="354"/>
      <c r="J165" s="354"/>
    </row>
    <row r="166" spans="1:10" s="85" customFormat="1" ht="46.5" x14ac:dyDescent="0.35">
      <c r="A166" s="84"/>
      <c r="B166" s="49" t="s">
        <v>1523</v>
      </c>
      <c r="C166" s="49" t="s">
        <v>1526</v>
      </c>
      <c r="D166" s="424" t="s">
        <v>1527</v>
      </c>
      <c r="E166" s="49" t="s">
        <v>940</v>
      </c>
      <c r="F166" s="46" t="s">
        <v>416</v>
      </c>
      <c r="G166" s="51"/>
      <c r="H166" s="219"/>
      <c r="I166" s="354"/>
      <c r="J166" s="354"/>
    </row>
    <row r="167" spans="1:10" s="85" customFormat="1" ht="46.5" x14ac:dyDescent="0.35">
      <c r="A167" s="84"/>
      <c r="B167" s="49" t="s">
        <v>1528</v>
      </c>
      <c r="C167" s="49" t="s">
        <v>1529</v>
      </c>
      <c r="D167" s="424" t="s">
        <v>1530</v>
      </c>
      <c r="E167" s="49" t="s">
        <v>1531</v>
      </c>
      <c r="F167" s="46" t="s">
        <v>117</v>
      </c>
      <c r="G167" s="51"/>
      <c r="H167" s="219"/>
      <c r="I167" s="354"/>
      <c r="J167" s="354"/>
    </row>
    <row r="168" spans="1:10" s="85" customFormat="1" ht="62" x14ac:dyDescent="0.35">
      <c r="A168" s="84"/>
      <c r="B168" s="49" t="s">
        <v>1532</v>
      </c>
      <c r="C168" s="49" t="s">
        <v>2536</v>
      </c>
      <c r="D168" s="424" t="s">
        <v>265</v>
      </c>
      <c r="E168" s="49" t="s">
        <v>1533</v>
      </c>
      <c r="F168" s="51" t="s">
        <v>117</v>
      </c>
      <c r="G168" s="51" t="s">
        <v>111</v>
      </c>
      <c r="H168" s="219" t="s">
        <v>1534</v>
      </c>
      <c r="I168" s="354"/>
      <c r="J168" s="354"/>
    </row>
    <row r="169" spans="1:10" s="85" customFormat="1" ht="46.5" x14ac:dyDescent="0.35">
      <c r="A169" s="84"/>
      <c r="B169" s="49" t="s">
        <v>1535</v>
      </c>
      <c r="C169" s="49" t="s">
        <v>1536</v>
      </c>
      <c r="D169" s="424" t="s">
        <v>1537</v>
      </c>
      <c r="E169" s="49" t="s">
        <v>1538</v>
      </c>
      <c r="F169" s="46" t="s">
        <v>117</v>
      </c>
      <c r="G169" s="46"/>
      <c r="H169" s="46"/>
      <c r="I169" s="354"/>
      <c r="J169" s="354"/>
    </row>
    <row r="170" spans="1:10" s="85" customFormat="1" ht="46.5" x14ac:dyDescent="0.35">
      <c r="A170" s="84"/>
      <c r="B170" s="49" t="s">
        <v>1539</v>
      </c>
      <c r="C170" s="49" t="s">
        <v>1512</v>
      </c>
      <c r="D170" s="424" t="s">
        <v>1540</v>
      </c>
      <c r="E170" s="49" t="s">
        <v>190</v>
      </c>
      <c r="F170" s="51" t="s">
        <v>117</v>
      </c>
      <c r="G170" s="51" t="s">
        <v>111</v>
      </c>
      <c r="H170" s="219"/>
      <c r="I170" s="354"/>
      <c r="J170" s="354"/>
    </row>
    <row r="171" spans="1:10" s="85" customFormat="1" ht="62" x14ac:dyDescent="0.35">
      <c r="A171" s="84"/>
      <c r="B171" s="49" t="s">
        <v>1541</v>
      </c>
      <c r="C171" s="49" t="s">
        <v>1542</v>
      </c>
      <c r="D171" s="424" t="s">
        <v>1543</v>
      </c>
      <c r="E171" s="49" t="s">
        <v>1544</v>
      </c>
      <c r="F171" s="51" t="s">
        <v>117</v>
      </c>
      <c r="G171" s="51" t="s">
        <v>111</v>
      </c>
      <c r="H171" s="219"/>
      <c r="I171" s="354"/>
      <c r="J171" s="354"/>
    </row>
    <row r="172" spans="1:10" s="85" customFormat="1" ht="62" x14ac:dyDescent="0.35">
      <c r="A172" s="84"/>
      <c r="B172" s="49" t="s">
        <v>1545</v>
      </c>
      <c r="C172" s="49" t="s">
        <v>1546</v>
      </c>
      <c r="D172" s="424" t="s">
        <v>1547</v>
      </c>
      <c r="E172" s="49" t="s">
        <v>1544</v>
      </c>
      <c r="F172" s="51" t="s">
        <v>117</v>
      </c>
      <c r="G172" s="51"/>
      <c r="H172" s="219"/>
      <c r="I172" s="354"/>
      <c r="J172" s="354"/>
    </row>
    <row r="173" spans="1:10" s="85" customFormat="1" ht="77.5" x14ac:dyDescent="0.35">
      <c r="A173" s="84"/>
      <c r="B173" s="49" t="s">
        <v>1548</v>
      </c>
      <c r="C173" s="49" t="s">
        <v>2537</v>
      </c>
      <c r="D173" s="424" t="s">
        <v>1549</v>
      </c>
      <c r="E173" s="49" t="s">
        <v>1550</v>
      </c>
      <c r="F173" s="51" t="s">
        <v>117</v>
      </c>
      <c r="G173" s="51" t="s">
        <v>111</v>
      </c>
      <c r="H173" s="219" t="s">
        <v>1551</v>
      </c>
      <c r="I173" s="354"/>
      <c r="J173" s="354"/>
    </row>
    <row r="174" spans="1:10" s="85" customFormat="1" ht="46.5" x14ac:dyDescent="0.35">
      <c r="A174" s="84"/>
      <c r="B174" s="49" t="s">
        <v>1552</v>
      </c>
      <c r="C174" s="49" t="s">
        <v>1546</v>
      </c>
      <c r="D174" s="424" t="s">
        <v>1553</v>
      </c>
      <c r="E174" s="49" t="s">
        <v>1554</v>
      </c>
      <c r="F174" s="51" t="s">
        <v>117</v>
      </c>
      <c r="G174" s="51"/>
      <c r="H174" s="219" t="s">
        <v>273</v>
      </c>
      <c r="I174" s="354"/>
      <c r="J174" s="354"/>
    </row>
    <row r="175" spans="1:10" s="85" customFormat="1" x14ac:dyDescent="0.35">
      <c r="A175" s="47" t="s">
        <v>111</v>
      </c>
      <c r="B175" s="222" t="s">
        <v>1555</v>
      </c>
      <c r="C175" s="221"/>
      <c r="D175" s="221"/>
      <c r="E175" s="221"/>
      <c r="F175" s="210"/>
      <c r="G175" s="210"/>
      <c r="H175" s="210"/>
      <c r="I175" s="313"/>
      <c r="J175" s="331"/>
    </row>
    <row r="176" spans="1:10" s="8" customFormat="1" ht="49.5" x14ac:dyDescent="0.35">
      <c r="A176" s="36"/>
      <c r="B176" s="49" t="s">
        <v>1556</v>
      </c>
      <c r="C176" s="49" t="s">
        <v>2506</v>
      </c>
      <c r="D176" s="424" t="s">
        <v>556</v>
      </c>
      <c r="E176" s="49" t="s">
        <v>1557</v>
      </c>
      <c r="F176" s="51" t="s">
        <v>117</v>
      </c>
      <c r="G176" s="51"/>
      <c r="H176" s="219" t="s">
        <v>558</v>
      </c>
      <c r="I176" s="354"/>
      <c r="J176" s="354"/>
    </row>
    <row r="177" spans="1:10" s="8" customFormat="1" ht="31" x14ac:dyDescent="0.35">
      <c r="A177" s="36"/>
      <c r="B177" s="49" t="s">
        <v>1558</v>
      </c>
      <c r="C177" s="49" t="s">
        <v>2505</v>
      </c>
      <c r="D177" s="424" t="s">
        <v>1559</v>
      </c>
      <c r="E177" s="49" t="s">
        <v>1560</v>
      </c>
      <c r="F177" s="51" t="s">
        <v>117</v>
      </c>
      <c r="G177" s="51" t="s">
        <v>111</v>
      </c>
      <c r="H177" s="219" t="s">
        <v>273</v>
      </c>
      <c r="I177" s="354"/>
      <c r="J177" s="354"/>
    </row>
    <row r="178" spans="1:10" s="8" customFormat="1" ht="46.5" x14ac:dyDescent="0.35">
      <c r="A178" s="36"/>
      <c r="B178" s="49" t="s">
        <v>1558</v>
      </c>
      <c r="C178" s="49" t="s">
        <v>2505</v>
      </c>
      <c r="D178" s="424" t="s">
        <v>1247</v>
      </c>
      <c r="E178" s="49" t="s">
        <v>1561</v>
      </c>
      <c r="F178" s="46" t="s">
        <v>1310</v>
      </c>
      <c r="G178" s="46" t="s">
        <v>111</v>
      </c>
      <c r="H178" s="219"/>
      <c r="I178" s="354"/>
      <c r="J178" s="354"/>
    </row>
    <row r="179" spans="1:10" s="8" customFormat="1" ht="77.5" x14ac:dyDescent="0.35">
      <c r="A179" s="36"/>
      <c r="B179" s="49" t="s">
        <v>1562</v>
      </c>
      <c r="C179" s="49" t="s">
        <v>1563</v>
      </c>
      <c r="D179" s="424" t="s">
        <v>1564</v>
      </c>
      <c r="E179" s="49" t="s">
        <v>1565</v>
      </c>
      <c r="F179" s="51" t="s">
        <v>117</v>
      </c>
      <c r="G179" s="51" t="s">
        <v>111</v>
      </c>
      <c r="H179" s="219" t="s">
        <v>1566</v>
      </c>
      <c r="I179" s="354"/>
      <c r="J179" s="354"/>
    </row>
    <row r="180" spans="1:10" s="8" customFormat="1" ht="31" x14ac:dyDescent="0.35">
      <c r="A180" s="36"/>
      <c r="B180" s="49" t="s">
        <v>1567</v>
      </c>
      <c r="C180" s="49" t="s">
        <v>1563</v>
      </c>
      <c r="D180" s="424" t="s">
        <v>1568</v>
      </c>
      <c r="E180" s="49" t="s">
        <v>1569</v>
      </c>
      <c r="F180" s="51" t="s">
        <v>1570</v>
      </c>
      <c r="G180" s="51" t="s">
        <v>111</v>
      </c>
      <c r="H180" s="219"/>
      <c r="I180" s="354"/>
      <c r="J180" s="354"/>
    </row>
    <row r="181" spans="1:10" s="8" customFormat="1" ht="62" x14ac:dyDescent="0.35">
      <c r="A181" s="36"/>
      <c r="B181" s="49" t="s">
        <v>1571</v>
      </c>
      <c r="C181" s="49" t="s">
        <v>1572</v>
      </c>
      <c r="D181" s="424" t="s">
        <v>1573</v>
      </c>
      <c r="E181" s="49" t="s">
        <v>1574</v>
      </c>
      <c r="F181" s="51" t="s">
        <v>117</v>
      </c>
      <c r="G181" s="51"/>
      <c r="H181" s="219"/>
      <c r="I181" s="354"/>
      <c r="J181" s="354"/>
    </row>
    <row r="182" spans="1:10" s="8" customFormat="1" ht="31" x14ac:dyDescent="0.35">
      <c r="A182" s="36"/>
      <c r="B182" s="49" t="s">
        <v>1575</v>
      </c>
      <c r="C182" s="49" t="s">
        <v>1576</v>
      </c>
      <c r="D182" s="424" t="s">
        <v>1577</v>
      </c>
      <c r="E182" s="49" t="s">
        <v>190</v>
      </c>
      <c r="F182" s="51" t="s">
        <v>117</v>
      </c>
      <c r="G182" s="46"/>
      <c r="H182" s="46"/>
      <c r="I182" s="354"/>
      <c r="J182" s="354"/>
    </row>
    <row r="183" spans="1:10" s="8" customFormat="1" ht="31" x14ac:dyDescent="0.35">
      <c r="A183" s="36"/>
      <c r="B183" s="49" t="s">
        <v>1578</v>
      </c>
      <c r="C183" s="49" t="s">
        <v>1579</v>
      </c>
      <c r="D183" s="424" t="s">
        <v>1580</v>
      </c>
      <c r="E183" s="49" t="s">
        <v>190</v>
      </c>
      <c r="F183" s="51" t="s">
        <v>117</v>
      </c>
      <c r="G183" s="51" t="s">
        <v>111</v>
      </c>
      <c r="H183" s="46" t="s">
        <v>474</v>
      </c>
      <c r="I183" s="354"/>
      <c r="J183" s="354"/>
    </row>
    <row r="184" spans="1:10" s="86" customFormat="1" ht="77.5" x14ac:dyDescent="0.35">
      <c r="A184" s="36"/>
      <c r="B184" s="67" t="s">
        <v>1581</v>
      </c>
      <c r="C184" s="49" t="s">
        <v>1582</v>
      </c>
      <c r="D184" s="427" t="s">
        <v>1583</v>
      </c>
      <c r="E184" s="67" t="s">
        <v>1584</v>
      </c>
      <c r="F184" s="51" t="s">
        <v>117</v>
      </c>
      <c r="G184" s="51"/>
      <c r="H184" s="46"/>
      <c r="I184" s="354"/>
      <c r="J184" s="354"/>
    </row>
    <row r="185" spans="1:10" s="8" customFormat="1" ht="31" x14ac:dyDescent="0.35">
      <c r="A185" s="36"/>
      <c r="B185" s="49" t="s">
        <v>1585</v>
      </c>
      <c r="C185" s="49" t="s">
        <v>1582</v>
      </c>
      <c r="D185" s="428" t="s">
        <v>1586</v>
      </c>
      <c r="E185" s="49" t="s">
        <v>190</v>
      </c>
      <c r="F185" s="51" t="s">
        <v>117</v>
      </c>
      <c r="G185" s="51"/>
      <c r="H185" s="219"/>
      <c r="I185" s="354"/>
      <c r="J185" s="354"/>
    </row>
    <row r="186" spans="1:10" s="8" customFormat="1" ht="31" x14ac:dyDescent="0.35">
      <c r="A186" s="36"/>
      <c r="B186" s="49" t="s">
        <v>1587</v>
      </c>
      <c r="C186" s="49" t="s">
        <v>2504</v>
      </c>
      <c r="D186" s="428" t="s">
        <v>1586</v>
      </c>
      <c r="E186" s="49" t="s">
        <v>190</v>
      </c>
      <c r="F186" s="51" t="s">
        <v>117</v>
      </c>
      <c r="G186" s="51" t="s">
        <v>111</v>
      </c>
      <c r="H186" s="219"/>
      <c r="I186" s="354"/>
      <c r="J186" s="354"/>
    </row>
    <row r="187" spans="1:10" s="8" customFormat="1" x14ac:dyDescent="0.35">
      <c r="A187" s="36"/>
      <c r="B187" s="49" t="s">
        <v>1588</v>
      </c>
      <c r="C187" s="49" t="s">
        <v>1589</v>
      </c>
      <c r="D187" s="424" t="s">
        <v>1590</v>
      </c>
      <c r="E187" s="49" t="s">
        <v>190</v>
      </c>
      <c r="F187" s="51" t="s">
        <v>117</v>
      </c>
      <c r="G187" s="51"/>
      <c r="H187" s="46"/>
      <c r="I187" s="354"/>
      <c r="J187" s="354"/>
    </row>
    <row r="188" spans="1:10" s="8" customFormat="1" ht="31" x14ac:dyDescent="0.35">
      <c r="A188" s="36"/>
      <c r="B188" s="49" t="s">
        <v>1591</v>
      </c>
      <c r="C188" s="49" t="s">
        <v>1592</v>
      </c>
      <c r="D188" s="428" t="s">
        <v>1593</v>
      </c>
      <c r="E188" s="49" t="s">
        <v>1594</v>
      </c>
      <c r="F188" s="51" t="s">
        <v>117</v>
      </c>
      <c r="G188" s="51"/>
      <c r="H188" s="46"/>
      <c r="I188" s="354"/>
      <c r="J188" s="354"/>
    </row>
    <row r="189" spans="1:10" s="89" customFormat="1" ht="31" x14ac:dyDescent="0.35">
      <c r="A189" s="87"/>
      <c r="B189" s="49" t="s">
        <v>1595</v>
      </c>
      <c r="C189" s="49" t="s">
        <v>1576</v>
      </c>
      <c r="D189" s="428" t="s">
        <v>1596</v>
      </c>
      <c r="E189" s="49" t="s">
        <v>1597</v>
      </c>
      <c r="F189" s="51" t="s">
        <v>117</v>
      </c>
      <c r="G189" s="51"/>
      <c r="H189" s="65" t="s">
        <v>1598</v>
      </c>
      <c r="I189" s="354"/>
      <c r="J189" s="354"/>
    </row>
    <row r="190" spans="1:10" s="8" customFormat="1" ht="46.5" x14ac:dyDescent="0.35">
      <c r="A190" s="36"/>
      <c r="B190" s="49" t="s">
        <v>1599</v>
      </c>
      <c r="C190" s="49" t="s">
        <v>1576</v>
      </c>
      <c r="D190" s="424" t="s">
        <v>1600</v>
      </c>
      <c r="E190" s="66" t="s">
        <v>1601</v>
      </c>
      <c r="F190" s="78" t="s">
        <v>117</v>
      </c>
      <c r="G190" s="51"/>
      <c r="H190" s="219" t="s">
        <v>273</v>
      </c>
      <c r="I190" s="354"/>
      <c r="J190" s="354"/>
    </row>
    <row r="191" spans="1:10" s="8" customFormat="1" ht="31" x14ac:dyDescent="0.35">
      <c r="A191" s="36"/>
      <c r="B191" s="49" t="s">
        <v>1599</v>
      </c>
      <c r="C191" s="49" t="s">
        <v>1576</v>
      </c>
      <c r="D191" s="424" t="s">
        <v>265</v>
      </c>
      <c r="E191" s="49" t="s">
        <v>940</v>
      </c>
      <c r="F191" s="46" t="s">
        <v>416</v>
      </c>
      <c r="G191" s="51"/>
      <c r="H191" s="219" t="s">
        <v>650</v>
      </c>
      <c r="I191" s="354"/>
      <c r="J191" s="354"/>
    </row>
    <row r="192" spans="1:10" s="86" customFormat="1" ht="46.5" x14ac:dyDescent="0.35">
      <c r="A192" s="36"/>
      <c r="B192" s="49" t="s">
        <v>1602</v>
      </c>
      <c r="C192" s="49" t="s">
        <v>1603</v>
      </c>
      <c r="D192" s="424" t="s">
        <v>1604</v>
      </c>
      <c r="E192" s="49" t="s">
        <v>190</v>
      </c>
      <c r="F192" s="46" t="s">
        <v>117</v>
      </c>
      <c r="G192" s="51"/>
      <c r="H192" s="219"/>
      <c r="I192" s="354"/>
      <c r="J192" s="354"/>
    </row>
    <row r="193" spans="1:10" s="8" customFormat="1" ht="31" x14ac:dyDescent="0.35">
      <c r="A193" s="36"/>
      <c r="B193" s="49" t="s">
        <v>1605</v>
      </c>
      <c r="C193" s="49" t="s">
        <v>1603</v>
      </c>
      <c r="D193" s="424" t="s">
        <v>1606</v>
      </c>
      <c r="E193" s="49" t="s">
        <v>190</v>
      </c>
      <c r="F193" s="51" t="s">
        <v>117</v>
      </c>
      <c r="G193" s="51"/>
      <c r="H193" s="219"/>
      <c r="I193" s="354"/>
      <c r="J193" s="354"/>
    </row>
    <row r="194" spans="1:10" s="8" customFormat="1" ht="139.5" x14ac:dyDescent="0.35">
      <c r="A194" s="36"/>
      <c r="B194" s="49" t="s">
        <v>865</v>
      </c>
      <c r="C194" s="49" t="s">
        <v>1607</v>
      </c>
      <c r="D194" s="424" t="s">
        <v>867</v>
      </c>
      <c r="E194" s="49" t="s">
        <v>1608</v>
      </c>
      <c r="F194" s="51" t="s">
        <v>117</v>
      </c>
      <c r="G194" s="51" t="s">
        <v>111</v>
      </c>
      <c r="H194" s="219" t="s">
        <v>1609</v>
      </c>
      <c r="I194" s="354"/>
      <c r="J194" s="354"/>
    </row>
    <row r="195" spans="1:10" s="8" customFormat="1" ht="31" x14ac:dyDescent="0.35">
      <c r="A195" s="36"/>
      <c r="B195" s="49" t="s">
        <v>1610</v>
      </c>
      <c r="C195" s="49" t="s">
        <v>1611</v>
      </c>
      <c r="D195" s="424" t="s">
        <v>1612</v>
      </c>
      <c r="E195" s="49" t="s">
        <v>1613</v>
      </c>
      <c r="F195" s="46" t="s">
        <v>117</v>
      </c>
      <c r="G195" s="51"/>
      <c r="H195" s="219"/>
      <c r="I195" s="354"/>
      <c r="J195" s="354"/>
    </row>
    <row r="196" spans="1:10" s="8" customFormat="1" ht="46.5" x14ac:dyDescent="0.35">
      <c r="A196" s="36"/>
      <c r="B196" s="49" t="s">
        <v>1614</v>
      </c>
      <c r="C196" s="49" t="s">
        <v>1615</v>
      </c>
      <c r="D196" s="424" t="s">
        <v>1616</v>
      </c>
      <c r="E196" s="49" t="s">
        <v>190</v>
      </c>
      <c r="F196" s="51" t="s">
        <v>117</v>
      </c>
      <c r="G196" s="51" t="s">
        <v>111</v>
      </c>
      <c r="H196" s="219"/>
      <c r="I196" s="354"/>
      <c r="J196" s="354"/>
    </row>
    <row r="197" spans="1:10" s="86" customFormat="1" ht="31" x14ac:dyDescent="0.35">
      <c r="A197" s="36"/>
      <c r="B197" s="49" t="s">
        <v>1617</v>
      </c>
      <c r="C197" s="49" t="s">
        <v>1618</v>
      </c>
      <c r="D197" s="424" t="s">
        <v>1619</v>
      </c>
      <c r="E197" s="49" t="s">
        <v>1620</v>
      </c>
      <c r="F197" s="51" t="s">
        <v>117</v>
      </c>
      <c r="G197" s="51"/>
      <c r="H197" s="219"/>
      <c r="I197" s="354"/>
      <c r="J197" s="354"/>
    </row>
    <row r="198" spans="1:10" s="86" customFormat="1" ht="46.5" x14ac:dyDescent="0.35">
      <c r="A198" s="36"/>
      <c r="B198" s="49" t="s">
        <v>1621</v>
      </c>
      <c r="C198" s="49" t="s">
        <v>1622</v>
      </c>
      <c r="D198" s="424" t="s">
        <v>1623</v>
      </c>
      <c r="E198" s="49" t="s">
        <v>1624</v>
      </c>
      <c r="F198" s="51" t="s">
        <v>117</v>
      </c>
      <c r="G198" s="51"/>
      <c r="H198" s="219"/>
      <c r="I198" s="354"/>
      <c r="J198" s="354"/>
    </row>
    <row r="199" spans="1:10" s="8" customFormat="1" ht="46.5" x14ac:dyDescent="0.35">
      <c r="A199" s="36"/>
      <c r="B199" s="49" t="s">
        <v>1625</v>
      </c>
      <c r="C199" s="49" t="s">
        <v>1611</v>
      </c>
      <c r="D199" s="424" t="s">
        <v>1626</v>
      </c>
      <c r="E199" s="49" t="s">
        <v>1627</v>
      </c>
      <c r="F199" s="51" t="s">
        <v>117</v>
      </c>
      <c r="G199" s="51"/>
      <c r="H199" s="219"/>
      <c r="I199" s="354"/>
      <c r="J199" s="354"/>
    </row>
    <row r="200" spans="1:10" s="8" customFormat="1" ht="46.5" x14ac:dyDescent="0.35">
      <c r="A200" s="36"/>
      <c r="B200" s="49" t="s">
        <v>1628</v>
      </c>
      <c r="C200" s="49" t="s">
        <v>1629</v>
      </c>
      <c r="D200" s="424" t="s">
        <v>1630</v>
      </c>
      <c r="E200" s="49" t="s">
        <v>1631</v>
      </c>
      <c r="F200" s="51" t="s">
        <v>117</v>
      </c>
      <c r="G200" s="51"/>
      <c r="H200" s="46"/>
      <c r="I200" s="354"/>
      <c r="J200" s="354"/>
    </row>
    <row r="201" spans="1:10" s="36" customFormat="1" ht="46.5" x14ac:dyDescent="0.35">
      <c r="B201" s="49" t="s">
        <v>1632</v>
      </c>
      <c r="C201" s="49" t="s">
        <v>1542</v>
      </c>
      <c r="D201" s="424" t="s">
        <v>1633</v>
      </c>
      <c r="E201" s="49" t="s">
        <v>1634</v>
      </c>
      <c r="F201" s="51" t="s">
        <v>117</v>
      </c>
      <c r="G201" s="51" t="s">
        <v>111</v>
      </c>
      <c r="H201" s="219" t="s">
        <v>273</v>
      </c>
      <c r="I201" s="354"/>
      <c r="J201" s="354"/>
    </row>
    <row r="202" spans="1:10" s="36" customFormat="1" ht="31" x14ac:dyDescent="0.35">
      <c r="B202" s="49" t="s">
        <v>1635</v>
      </c>
      <c r="C202" s="49" t="s">
        <v>1603</v>
      </c>
      <c r="D202" s="424" t="s">
        <v>1636</v>
      </c>
      <c r="E202" s="49" t="s">
        <v>190</v>
      </c>
      <c r="F202" s="51" t="s">
        <v>117</v>
      </c>
      <c r="G202" s="51"/>
      <c r="H202" s="219"/>
      <c r="I202" s="354"/>
      <c r="J202" s="354"/>
    </row>
    <row r="203" spans="1:10" s="8" customFormat="1" ht="46.5" x14ac:dyDescent="0.35">
      <c r="A203" s="36"/>
      <c r="B203" s="49" t="s">
        <v>1637</v>
      </c>
      <c r="C203" s="49" t="s">
        <v>1638</v>
      </c>
      <c r="D203" s="424" t="s">
        <v>1639</v>
      </c>
      <c r="E203" s="49" t="s">
        <v>1640</v>
      </c>
      <c r="F203" s="51" t="s">
        <v>117</v>
      </c>
      <c r="G203" s="51" t="s">
        <v>111</v>
      </c>
      <c r="H203" s="219" t="s">
        <v>273</v>
      </c>
      <c r="I203" s="354"/>
      <c r="J203" s="354"/>
    </row>
    <row r="204" spans="1:10" s="8" customFormat="1" x14ac:dyDescent="0.35">
      <c r="A204" s="79" t="s">
        <v>111</v>
      </c>
      <c r="B204" s="222" t="s">
        <v>1641</v>
      </c>
      <c r="C204" s="221"/>
      <c r="D204" s="221"/>
      <c r="E204" s="221"/>
      <c r="F204" s="210"/>
      <c r="G204" s="210"/>
      <c r="H204" s="210"/>
      <c r="I204" s="313"/>
      <c r="J204" s="331"/>
    </row>
    <row r="205" spans="1:10" s="8" customFormat="1" x14ac:dyDescent="0.35">
      <c r="A205" s="79" t="s">
        <v>111</v>
      </c>
      <c r="B205" s="222" t="s">
        <v>1642</v>
      </c>
      <c r="C205" s="221"/>
      <c r="D205" s="221"/>
      <c r="E205" s="221"/>
      <c r="F205" s="210"/>
      <c r="G205" s="210"/>
      <c r="H205" s="210"/>
      <c r="I205" s="313"/>
      <c r="J205" s="331"/>
    </row>
    <row r="206" spans="1:10" s="8" customFormat="1" ht="46.5" x14ac:dyDescent="0.35">
      <c r="A206" s="73"/>
      <c r="B206" s="49" t="s">
        <v>1643</v>
      </c>
      <c r="C206" s="49" t="s">
        <v>1644</v>
      </c>
      <c r="D206" s="424" t="s">
        <v>1645</v>
      </c>
      <c r="E206" s="49" t="s">
        <v>1646</v>
      </c>
      <c r="F206" s="46" t="s">
        <v>117</v>
      </c>
      <c r="G206" s="46" t="s">
        <v>111</v>
      </c>
      <c r="H206" s="46"/>
      <c r="I206" s="354"/>
      <c r="J206" s="354"/>
    </row>
    <row r="207" spans="1:10" s="8" customFormat="1" ht="31" x14ac:dyDescent="0.35">
      <c r="A207" s="73"/>
      <c r="B207" s="49" t="s">
        <v>1643</v>
      </c>
      <c r="C207" s="49" t="s">
        <v>1644</v>
      </c>
      <c r="D207" s="424" t="s">
        <v>1247</v>
      </c>
      <c r="E207" s="49" t="s">
        <v>940</v>
      </c>
      <c r="F207" s="46" t="s">
        <v>416</v>
      </c>
      <c r="G207" s="46"/>
      <c r="H207" s="46" t="s">
        <v>650</v>
      </c>
      <c r="I207" s="354"/>
      <c r="J207" s="354"/>
    </row>
    <row r="208" spans="1:10" s="8" customFormat="1" ht="31" x14ac:dyDescent="0.35">
      <c r="A208" s="73"/>
      <c r="B208" s="49" t="s">
        <v>1647</v>
      </c>
      <c r="C208" s="49" t="s">
        <v>1648</v>
      </c>
      <c r="D208" s="424" t="s">
        <v>265</v>
      </c>
      <c r="E208" s="49" t="s">
        <v>1649</v>
      </c>
      <c r="F208" s="51" t="s">
        <v>117</v>
      </c>
      <c r="G208" s="51"/>
      <c r="H208" s="219" t="s">
        <v>273</v>
      </c>
      <c r="I208" s="354"/>
      <c r="J208" s="354"/>
    </row>
    <row r="209" spans="1:10" s="8" customFormat="1" ht="46.5" x14ac:dyDescent="0.35">
      <c r="A209" s="73"/>
      <c r="B209" s="49" t="s">
        <v>1647</v>
      </c>
      <c r="C209" s="49" t="s">
        <v>1648</v>
      </c>
      <c r="D209" s="424" t="s">
        <v>1247</v>
      </c>
      <c r="E209" s="49" t="s">
        <v>1650</v>
      </c>
      <c r="F209" s="46" t="s">
        <v>416</v>
      </c>
      <c r="G209" s="46"/>
      <c r="H209" s="46" t="s">
        <v>1454</v>
      </c>
      <c r="I209" s="354"/>
      <c r="J209" s="354"/>
    </row>
    <row r="210" spans="1:10" s="8" customFormat="1" ht="31" x14ac:dyDescent="0.35">
      <c r="A210" s="73"/>
      <c r="B210" s="49" t="s">
        <v>1651</v>
      </c>
      <c r="C210" s="49" t="s">
        <v>2503</v>
      </c>
      <c r="D210" s="424" t="s">
        <v>1652</v>
      </c>
      <c r="E210" s="49" t="s">
        <v>1653</v>
      </c>
      <c r="F210" s="51" t="s">
        <v>117</v>
      </c>
      <c r="G210" s="51"/>
      <c r="H210" s="219"/>
      <c r="I210" s="354"/>
      <c r="J210" s="354"/>
    </row>
    <row r="211" spans="1:10" s="8" customFormat="1" ht="46.5" x14ac:dyDescent="0.35">
      <c r="A211" s="73"/>
      <c r="B211" s="49" t="s">
        <v>1651</v>
      </c>
      <c r="C211" s="49" t="s">
        <v>2503</v>
      </c>
      <c r="D211" s="424" t="s">
        <v>1247</v>
      </c>
      <c r="E211" s="49" t="s">
        <v>1650</v>
      </c>
      <c r="F211" s="46" t="s">
        <v>416</v>
      </c>
      <c r="G211" s="46"/>
      <c r="H211" s="46" t="s">
        <v>1454</v>
      </c>
      <c r="I211" s="354"/>
      <c r="J211" s="354"/>
    </row>
    <row r="212" spans="1:10" s="36" customFormat="1" x14ac:dyDescent="0.35">
      <c r="A212" s="73"/>
      <c r="B212" s="49" t="s">
        <v>1654</v>
      </c>
      <c r="C212" s="49" t="s">
        <v>1655</v>
      </c>
      <c r="D212" s="424" t="s">
        <v>909</v>
      </c>
      <c r="E212" s="49" t="s">
        <v>1656</v>
      </c>
      <c r="F212" s="46" t="s">
        <v>117</v>
      </c>
      <c r="G212" s="46"/>
      <c r="H212" s="219" t="s">
        <v>1657</v>
      </c>
      <c r="I212" s="354"/>
      <c r="J212" s="354"/>
    </row>
    <row r="213" spans="1:10" s="8" customFormat="1" x14ac:dyDescent="0.35">
      <c r="A213" s="79" t="s">
        <v>111</v>
      </c>
      <c r="B213" s="222" t="s">
        <v>1658</v>
      </c>
      <c r="C213" s="221"/>
      <c r="D213" s="221"/>
      <c r="E213" s="221"/>
      <c r="F213" s="210"/>
      <c r="G213" s="210"/>
      <c r="H213" s="210"/>
      <c r="I213" s="313"/>
      <c r="J213" s="331"/>
    </row>
    <row r="214" spans="1:10" s="8" customFormat="1" ht="46.5" x14ac:dyDescent="0.35">
      <c r="A214" s="73"/>
      <c r="B214" s="49" t="s">
        <v>1659</v>
      </c>
      <c r="C214" s="49" t="s">
        <v>1660</v>
      </c>
      <c r="D214" s="424" t="s">
        <v>1661</v>
      </c>
      <c r="E214" s="49" t="s">
        <v>1662</v>
      </c>
      <c r="F214" s="46" t="s">
        <v>117</v>
      </c>
      <c r="G214" s="46" t="s">
        <v>111</v>
      </c>
      <c r="H214" s="46"/>
      <c r="I214" s="354"/>
      <c r="J214" s="354"/>
    </row>
    <row r="215" spans="1:10" s="8" customFormat="1" ht="46.5" x14ac:dyDescent="0.35">
      <c r="A215" s="73"/>
      <c r="B215" s="49" t="s">
        <v>1659</v>
      </c>
      <c r="C215" s="49" t="s">
        <v>1660</v>
      </c>
      <c r="D215" s="424" t="s">
        <v>1247</v>
      </c>
      <c r="E215" s="49" t="s">
        <v>1561</v>
      </c>
      <c r="F215" s="46" t="s">
        <v>1310</v>
      </c>
      <c r="G215" s="46" t="s">
        <v>111</v>
      </c>
      <c r="H215" s="219" t="s">
        <v>1400</v>
      </c>
      <c r="I215" s="354"/>
      <c r="J215" s="354"/>
    </row>
    <row r="216" spans="1:10" s="8" customFormat="1" ht="31" x14ac:dyDescent="0.35">
      <c r="A216" s="73"/>
      <c r="B216" s="49" t="s">
        <v>1663</v>
      </c>
      <c r="C216" s="49" t="s">
        <v>1664</v>
      </c>
      <c r="D216" s="424" t="s">
        <v>1665</v>
      </c>
      <c r="E216" s="49" t="s">
        <v>1307</v>
      </c>
      <c r="F216" s="51" t="s">
        <v>117</v>
      </c>
      <c r="G216" s="51" t="s">
        <v>111</v>
      </c>
      <c r="H216" s="46" t="s">
        <v>1308</v>
      </c>
      <c r="I216" s="354"/>
      <c r="J216" s="354"/>
    </row>
    <row r="217" spans="1:10" s="8" customFormat="1" ht="46.5" x14ac:dyDescent="0.35">
      <c r="A217" s="73"/>
      <c r="B217" s="49" t="s">
        <v>1663</v>
      </c>
      <c r="C217" s="49" t="s">
        <v>1666</v>
      </c>
      <c r="D217" s="424" t="s">
        <v>1247</v>
      </c>
      <c r="E217" s="49" t="s">
        <v>1561</v>
      </c>
      <c r="F217" s="46" t="s">
        <v>1310</v>
      </c>
      <c r="G217" s="46" t="s">
        <v>111</v>
      </c>
      <c r="H217" s="219" t="s">
        <v>1308</v>
      </c>
      <c r="I217" s="354"/>
      <c r="J217" s="354"/>
    </row>
    <row r="218" spans="1:10" s="8" customFormat="1" ht="31" x14ac:dyDescent="0.35">
      <c r="A218" s="73"/>
      <c r="B218" s="49" t="s">
        <v>1667</v>
      </c>
      <c r="C218" s="49" t="s">
        <v>1668</v>
      </c>
      <c r="D218" s="424" t="s">
        <v>1665</v>
      </c>
      <c r="E218" s="49" t="s">
        <v>1669</v>
      </c>
      <c r="F218" s="51" t="s">
        <v>117</v>
      </c>
      <c r="G218" s="51" t="s">
        <v>111</v>
      </c>
      <c r="H218" s="219"/>
      <c r="I218" s="354"/>
      <c r="J218" s="354"/>
    </row>
    <row r="219" spans="1:10" s="8" customFormat="1" ht="31" x14ac:dyDescent="0.35">
      <c r="A219" s="73"/>
      <c r="B219" s="49" t="s">
        <v>1667</v>
      </c>
      <c r="C219" s="49" t="s">
        <v>1668</v>
      </c>
      <c r="D219" s="424" t="s">
        <v>1247</v>
      </c>
      <c r="E219" s="49" t="s">
        <v>940</v>
      </c>
      <c r="F219" s="46" t="s">
        <v>1310</v>
      </c>
      <c r="G219" s="46" t="s">
        <v>111</v>
      </c>
      <c r="H219" s="219"/>
      <c r="I219" s="354"/>
      <c r="J219" s="354"/>
    </row>
    <row r="220" spans="1:10" s="8" customFormat="1" ht="46.5" x14ac:dyDescent="0.35">
      <c r="A220" s="73"/>
      <c r="B220" s="49" t="s">
        <v>1670</v>
      </c>
      <c r="C220" s="49" t="s">
        <v>1666</v>
      </c>
      <c r="D220" s="424" t="s">
        <v>1671</v>
      </c>
      <c r="E220" s="49" t="s">
        <v>1646</v>
      </c>
      <c r="F220" s="51" t="s">
        <v>117</v>
      </c>
      <c r="G220" s="51" t="s">
        <v>111</v>
      </c>
      <c r="H220" s="219"/>
      <c r="I220" s="354"/>
      <c r="J220" s="354"/>
    </row>
    <row r="221" spans="1:10" s="8" customFormat="1" ht="46.5" x14ac:dyDescent="0.35">
      <c r="A221" s="73"/>
      <c r="B221" s="49" t="s">
        <v>1670</v>
      </c>
      <c r="C221" s="49" t="s">
        <v>1666</v>
      </c>
      <c r="D221" s="424" t="s">
        <v>1247</v>
      </c>
      <c r="E221" s="49" t="s">
        <v>1672</v>
      </c>
      <c r="F221" s="46" t="s">
        <v>416</v>
      </c>
      <c r="G221" s="46"/>
      <c r="H221" s="46" t="s">
        <v>650</v>
      </c>
      <c r="I221" s="354"/>
      <c r="J221" s="354"/>
    </row>
    <row r="222" spans="1:10" s="8" customFormat="1" ht="31" x14ac:dyDescent="0.35">
      <c r="A222" s="73"/>
      <c r="B222" s="49" t="s">
        <v>1673</v>
      </c>
      <c r="C222" s="49" t="s">
        <v>1674</v>
      </c>
      <c r="D222" s="424" t="s">
        <v>259</v>
      </c>
      <c r="E222" s="49" t="s">
        <v>190</v>
      </c>
      <c r="F222" s="51" t="s">
        <v>117</v>
      </c>
      <c r="G222" s="46" t="s">
        <v>111</v>
      </c>
      <c r="H222" s="46"/>
      <c r="I222" s="354"/>
      <c r="J222" s="354"/>
    </row>
    <row r="223" spans="1:10" s="8" customFormat="1" ht="31" x14ac:dyDescent="0.35">
      <c r="A223" s="73"/>
      <c r="B223" s="49" t="s">
        <v>1675</v>
      </c>
      <c r="C223" s="49" t="s">
        <v>1676</v>
      </c>
      <c r="D223" s="424" t="s">
        <v>1677</v>
      </c>
      <c r="E223" s="49" t="s">
        <v>1678</v>
      </c>
      <c r="F223" s="51" t="s">
        <v>117</v>
      </c>
      <c r="G223" s="51" t="s">
        <v>111</v>
      </c>
      <c r="H223" s="46" t="s">
        <v>273</v>
      </c>
      <c r="I223" s="354"/>
      <c r="J223" s="354"/>
    </row>
    <row r="224" spans="1:10" s="8" customFormat="1" ht="31" x14ac:dyDescent="0.35">
      <c r="A224" s="73"/>
      <c r="B224" s="49" t="s">
        <v>1679</v>
      </c>
      <c r="C224" s="49" t="s">
        <v>1680</v>
      </c>
      <c r="D224" s="424" t="s">
        <v>1681</v>
      </c>
      <c r="E224" s="49" t="s">
        <v>1682</v>
      </c>
      <c r="F224" s="51" t="s">
        <v>117</v>
      </c>
      <c r="G224" s="51"/>
      <c r="H224" s="219"/>
      <c r="I224" s="354"/>
      <c r="J224" s="354"/>
    </row>
    <row r="225" spans="1:10" s="8" customFormat="1" ht="31" x14ac:dyDescent="0.35">
      <c r="A225" s="73"/>
      <c r="B225" s="49" t="s">
        <v>1679</v>
      </c>
      <c r="C225" s="49" t="s">
        <v>1683</v>
      </c>
      <c r="D225" s="424" t="s">
        <v>1684</v>
      </c>
      <c r="E225" s="49" t="s">
        <v>1682</v>
      </c>
      <c r="F225" s="51" t="s">
        <v>117</v>
      </c>
      <c r="G225" s="51"/>
      <c r="H225" s="219"/>
      <c r="I225" s="354"/>
      <c r="J225" s="354"/>
    </row>
    <row r="226" spans="1:10" s="8" customFormat="1" ht="46.5" x14ac:dyDescent="0.35">
      <c r="A226" s="73"/>
      <c r="B226" s="49" t="s">
        <v>1685</v>
      </c>
      <c r="C226" s="49" t="s">
        <v>1542</v>
      </c>
      <c r="D226" s="424" t="s">
        <v>1686</v>
      </c>
      <c r="E226" s="49" t="s">
        <v>1687</v>
      </c>
      <c r="F226" s="51" t="s">
        <v>117</v>
      </c>
      <c r="G226" s="51" t="s">
        <v>111</v>
      </c>
      <c r="H226" s="219"/>
      <c r="I226" s="354"/>
      <c r="J226" s="354"/>
    </row>
    <row r="227" spans="1:10" s="8" customFormat="1" x14ac:dyDescent="0.35">
      <c r="A227" s="79" t="s">
        <v>111</v>
      </c>
      <c r="B227" s="222" t="s">
        <v>1688</v>
      </c>
      <c r="C227" s="221"/>
      <c r="D227" s="221"/>
      <c r="E227" s="221"/>
      <c r="F227" s="210"/>
      <c r="G227" s="210"/>
      <c r="H227" s="210"/>
      <c r="I227" s="313"/>
      <c r="J227" s="331"/>
    </row>
    <row r="228" spans="1:10" s="8" customFormat="1" ht="77.5" x14ac:dyDescent="0.35">
      <c r="A228" s="73"/>
      <c r="B228" s="49" t="s">
        <v>1689</v>
      </c>
      <c r="C228" s="49" t="s">
        <v>1690</v>
      </c>
      <c r="D228" s="424" t="s">
        <v>1691</v>
      </c>
      <c r="E228" s="49" t="s">
        <v>1692</v>
      </c>
      <c r="F228" s="51" t="s">
        <v>117</v>
      </c>
      <c r="G228" s="51" t="s">
        <v>111</v>
      </c>
      <c r="H228" s="46" t="s">
        <v>1400</v>
      </c>
      <c r="I228" s="354"/>
      <c r="J228" s="354"/>
    </row>
    <row r="229" spans="1:10" s="8" customFormat="1" ht="46.5" x14ac:dyDescent="0.35">
      <c r="A229" s="73"/>
      <c r="B229" s="49" t="s">
        <v>1689</v>
      </c>
      <c r="C229" s="49" t="s">
        <v>1690</v>
      </c>
      <c r="D229" s="424" t="s">
        <v>1693</v>
      </c>
      <c r="E229" s="49" t="s">
        <v>1694</v>
      </c>
      <c r="F229" s="46" t="s">
        <v>1310</v>
      </c>
      <c r="G229" s="46" t="s">
        <v>111</v>
      </c>
      <c r="H229" s="219" t="s">
        <v>1400</v>
      </c>
      <c r="I229" s="354"/>
      <c r="J229" s="354"/>
    </row>
    <row r="230" spans="1:10" s="8" customFormat="1" ht="46.5" x14ac:dyDescent="0.35">
      <c r="A230" s="73"/>
      <c r="B230" s="49" t="s">
        <v>1689</v>
      </c>
      <c r="C230" s="49" t="s">
        <v>1690</v>
      </c>
      <c r="D230" s="424" t="s">
        <v>1693</v>
      </c>
      <c r="E230" s="49" t="s">
        <v>940</v>
      </c>
      <c r="F230" s="46" t="s">
        <v>416</v>
      </c>
      <c r="G230" s="46"/>
      <c r="H230" s="46" t="s">
        <v>650</v>
      </c>
      <c r="I230" s="354"/>
      <c r="J230" s="354"/>
    </row>
    <row r="231" spans="1:10" s="8" customFormat="1" ht="62" x14ac:dyDescent="0.35">
      <c r="A231" s="73"/>
      <c r="B231" s="49" t="s">
        <v>1567</v>
      </c>
      <c r="C231" s="49" t="s">
        <v>2502</v>
      </c>
      <c r="D231" s="424" t="s">
        <v>1695</v>
      </c>
      <c r="E231" s="49" t="s">
        <v>1696</v>
      </c>
      <c r="F231" s="51" t="s">
        <v>117</v>
      </c>
      <c r="G231" s="51" t="s">
        <v>111</v>
      </c>
      <c r="H231" s="219" t="s">
        <v>1566</v>
      </c>
      <c r="I231" s="354"/>
      <c r="J231" s="354"/>
    </row>
    <row r="232" spans="1:10" s="8" customFormat="1" ht="31" x14ac:dyDescent="0.35">
      <c r="A232" s="73"/>
      <c r="B232" s="49" t="s">
        <v>1567</v>
      </c>
      <c r="C232" s="49" t="s">
        <v>2502</v>
      </c>
      <c r="D232" s="424" t="s">
        <v>1568</v>
      </c>
      <c r="E232" s="49" t="s">
        <v>1569</v>
      </c>
      <c r="F232" s="51" t="s">
        <v>416</v>
      </c>
      <c r="G232" s="51" t="s">
        <v>111</v>
      </c>
      <c r="H232" s="219"/>
      <c r="I232" s="354"/>
      <c r="J232" s="354"/>
    </row>
    <row r="233" spans="1:10" s="8" customFormat="1" ht="46.5" x14ac:dyDescent="0.35">
      <c r="A233" s="73"/>
      <c r="B233" s="49" t="s">
        <v>1697</v>
      </c>
      <c r="C233" s="49" t="s">
        <v>1698</v>
      </c>
      <c r="D233" s="424" t="s">
        <v>1699</v>
      </c>
      <c r="E233" s="49" t="s">
        <v>1700</v>
      </c>
      <c r="F233" s="51" t="s">
        <v>117</v>
      </c>
      <c r="G233" s="51" t="s">
        <v>111</v>
      </c>
      <c r="H233" s="219" t="s">
        <v>1701</v>
      </c>
      <c r="I233" s="354"/>
      <c r="J233" s="354"/>
    </row>
    <row r="234" spans="1:10" s="8" customFormat="1" ht="46.5" x14ac:dyDescent="0.35">
      <c r="A234" s="73"/>
      <c r="B234" s="49" t="s">
        <v>1697</v>
      </c>
      <c r="C234" s="49" t="s">
        <v>1698</v>
      </c>
      <c r="D234" s="424" t="s">
        <v>1702</v>
      </c>
      <c r="E234" s="49" t="s">
        <v>1700</v>
      </c>
      <c r="F234" s="51" t="s">
        <v>117</v>
      </c>
      <c r="G234" s="51" t="s">
        <v>111</v>
      </c>
      <c r="H234" s="219" t="s">
        <v>1701</v>
      </c>
      <c r="I234" s="354"/>
      <c r="J234" s="354"/>
    </row>
    <row r="235" spans="1:10" s="8" customFormat="1" ht="46.5" x14ac:dyDescent="0.35">
      <c r="A235" s="73"/>
      <c r="B235" s="49" t="s">
        <v>865</v>
      </c>
      <c r="C235" s="49" t="s">
        <v>1703</v>
      </c>
      <c r="D235" s="424" t="s">
        <v>867</v>
      </c>
      <c r="E235" s="49" t="s">
        <v>1704</v>
      </c>
      <c r="F235" s="51" t="s">
        <v>117</v>
      </c>
      <c r="G235" s="51" t="s">
        <v>111</v>
      </c>
      <c r="H235" s="219"/>
      <c r="I235" s="354"/>
      <c r="J235" s="354"/>
    </row>
    <row r="236" spans="1:10" s="8" customFormat="1" ht="46.5" x14ac:dyDescent="0.35">
      <c r="A236" s="73"/>
      <c r="B236" s="49" t="s">
        <v>1705</v>
      </c>
      <c r="C236" s="49" t="s">
        <v>1706</v>
      </c>
      <c r="D236" s="424" t="s">
        <v>1707</v>
      </c>
      <c r="E236" s="49" t="s">
        <v>1708</v>
      </c>
      <c r="F236" s="51" t="s">
        <v>117</v>
      </c>
      <c r="G236" s="51" t="s">
        <v>111</v>
      </c>
      <c r="H236" s="219" t="s">
        <v>273</v>
      </c>
      <c r="I236" s="354"/>
      <c r="J236" s="354"/>
    </row>
    <row r="237" spans="1:10" s="8" customFormat="1" ht="31" x14ac:dyDescent="0.35">
      <c r="A237" s="73"/>
      <c r="B237" s="49" t="s">
        <v>1705</v>
      </c>
      <c r="C237" s="49" t="s">
        <v>1709</v>
      </c>
      <c r="D237" s="424" t="s">
        <v>1710</v>
      </c>
      <c r="E237" s="49" t="s">
        <v>1711</v>
      </c>
      <c r="F237" s="51" t="s">
        <v>1310</v>
      </c>
      <c r="G237" s="51" t="s">
        <v>111</v>
      </c>
      <c r="H237" s="219"/>
      <c r="I237" s="354"/>
      <c r="J237" s="354"/>
    </row>
    <row r="238" spans="1:10" s="8" customFormat="1" ht="62" x14ac:dyDescent="0.35">
      <c r="A238" s="73"/>
      <c r="B238" s="49" t="s">
        <v>1712</v>
      </c>
      <c r="C238" s="49" t="s">
        <v>1713</v>
      </c>
      <c r="D238" s="424" t="s">
        <v>1714</v>
      </c>
      <c r="E238" s="49" t="s">
        <v>1715</v>
      </c>
      <c r="F238" s="51" t="s">
        <v>117</v>
      </c>
      <c r="G238" s="51"/>
      <c r="H238" s="219"/>
      <c r="I238" s="354"/>
      <c r="J238" s="354"/>
    </row>
    <row r="239" spans="1:10" s="8" customFormat="1" ht="62" x14ac:dyDescent="0.35">
      <c r="A239" s="73"/>
      <c r="B239" s="49" t="s">
        <v>1716</v>
      </c>
      <c r="C239" s="49" t="s">
        <v>1717</v>
      </c>
      <c r="D239" s="424" t="s">
        <v>265</v>
      </c>
      <c r="E239" s="49" t="s">
        <v>1307</v>
      </c>
      <c r="F239" s="51" t="s">
        <v>117</v>
      </c>
      <c r="G239" s="51" t="s">
        <v>111</v>
      </c>
      <c r="H239" s="219"/>
      <c r="I239" s="354"/>
      <c r="J239" s="354"/>
    </row>
    <row r="240" spans="1:10" s="8" customFormat="1" ht="62" x14ac:dyDescent="0.35">
      <c r="A240" s="73"/>
      <c r="B240" s="49" t="s">
        <v>1716</v>
      </c>
      <c r="C240" s="49" t="s">
        <v>1717</v>
      </c>
      <c r="D240" s="424" t="s">
        <v>1247</v>
      </c>
      <c r="E240" s="49" t="s">
        <v>1718</v>
      </c>
      <c r="F240" s="245" t="s">
        <v>1310</v>
      </c>
      <c r="G240" s="46" t="s">
        <v>111</v>
      </c>
      <c r="H240" s="219" t="s">
        <v>1719</v>
      </c>
      <c r="I240" s="354"/>
      <c r="J240" s="354"/>
    </row>
    <row r="241" spans="1:10" s="8" customFormat="1" ht="31" x14ac:dyDescent="0.35">
      <c r="A241" s="73"/>
      <c r="B241" s="49" t="s">
        <v>1712</v>
      </c>
      <c r="C241" s="49" t="s">
        <v>1713</v>
      </c>
      <c r="D241" s="424" t="s">
        <v>1720</v>
      </c>
      <c r="E241" s="49" t="s">
        <v>1721</v>
      </c>
      <c r="F241" s="51" t="s">
        <v>117</v>
      </c>
      <c r="G241" s="51"/>
      <c r="H241" s="219"/>
      <c r="I241" s="354"/>
      <c r="J241" s="354"/>
    </row>
    <row r="242" spans="1:10" s="8" customFormat="1" ht="31" x14ac:dyDescent="0.35">
      <c r="A242" s="73"/>
      <c r="B242" s="49" t="s">
        <v>1722</v>
      </c>
      <c r="C242" s="49" t="s">
        <v>1723</v>
      </c>
      <c r="D242" s="424" t="s">
        <v>1720</v>
      </c>
      <c r="E242" s="49" t="s">
        <v>1724</v>
      </c>
      <c r="F242" s="51" t="s">
        <v>117</v>
      </c>
      <c r="G242" s="51" t="s">
        <v>111</v>
      </c>
      <c r="H242" s="219" t="s">
        <v>273</v>
      </c>
      <c r="I242" s="354"/>
      <c r="J242" s="354"/>
    </row>
    <row r="243" spans="1:10" s="8" customFormat="1" ht="31" x14ac:dyDescent="0.35">
      <c r="A243" s="73"/>
      <c r="B243" s="49" t="s">
        <v>1712</v>
      </c>
      <c r="C243" s="49" t="s">
        <v>1713</v>
      </c>
      <c r="D243" s="424" t="s">
        <v>1725</v>
      </c>
      <c r="E243" s="49" t="s">
        <v>1726</v>
      </c>
      <c r="F243" s="51" t="s">
        <v>117</v>
      </c>
      <c r="G243" s="51"/>
      <c r="H243" s="219" t="s">
        <v>273</v>
      </c>
      <c r="I243" s="354"/>
      <c r="J243" s="354"/>
    </row>
    <row r="244" spans="1:10" s="8" customFormat="1" ht="46.5" x14ac:dyDescent="0.35">
      <c r="A244" s="73"/>
      <c r="B244" s="49" t="s">
        <v>1727</v>
      </c>
      <c r="C244" s="49" t="s">
        <v>1728</v>
      </c>
      <c r="D244" s="424" t="s">
        <v>1729</v>
      </c>
      <c r="E244" s="49" t="s">
        <v>1730</v>
      </c>
      <c r="F244" s="51" t="s">
        <v>117</v>
      </c>
      <c r="G244" s="51" t="s">
        <v>111</v>
      </c>
      <c r="H244" s="219"/>
      <c r="I244" s="354"/>
      <c r="J244" s="354"/>
    </row>
    <row r="245" spans="1:10" s="8" customFormat="1" ht="31" x14ac:dyDescent="0.35">
      <c r="A245" s="73"/>
      <c r="B245" s="49" t="s">
        <v>1731</v>
      </c>
      <c r="C245" s="49" t="s">
        <v>1732</v>
      </c>
      <c r="D245" s="424" t="s">
        <v>1733</v>
      </c>
      <c r="E245" s="49" t="s">
        <v>1734</v>
      </c>
      <c r="F245" s="51" t="s">
        <v>117</v>
      </c>
      <c r="G245" s="51"/>
      <c r="H245" s="219"/>
      <c r="I245" s="354"/>
      <c r="J245" s="354"/>
    </row>
    <row r="246" spans="1:10" s="8" customFormat="1" ht="31" x14ac:dyDescent="0.35">
      <c r="A246" s="73"/>
      <c r="B246" s="49" t="s">
        <v>1735</v>
      </c>
      <c r="C246" s="49" t="s">
        <v>1732</v>
      </c>
      <c r="D246" s="424" t="s">
        <v>1736</v>
      </c>
      <c r="E246" s="49" t="s">
        <v>1734</v>
      </c>
      <c r="F246" s="51" t="s">
        <v>117</v>
      </c>
      <c r="G246" s="88"/>
      <c r="H246" s="219" t="s">
        <v>273</v>
      </c>
      <c r="I246" s="354"/>
      <c r="J246" s="354"/>
    </row>
    <row r="247" spans="1:10" s="8" customFormat="1" ht="31" x14ac:dyDescent="0.35">
      <c r="A247" s="73"/>
      <c r="B247" s="49" t="s">
        <v>1737</v>
      </c>
      <c r="C247" s="49" t="s">
        <v>1732</v>
      </c>
      <c r="D247" s="424" t="s">
        <v>1738</v>
      </c>
      <c r="E247" s="49" t="s">
        <v>1734</v>
      </c>
      <c r="F247" s="51" t="s">
        <v>117</v>
      </c>
      <c r="G247" s="88"/>
      <c r="H247" s="219" t="s">
        <v>273</v>
      </c>
      <c r="I247" s="354"/>
      <c r="J247" s="354"/>
    </row>
    <row r="248" spans="1:10" s="8" customFormat="1" x14ac:dyDescent="0.35">
      <c r="A248" s="79" t="s">
        <v>111</v>
      </c>
      <c r="B248" s="222" t="s">
        <v>1739</v>
      </c>
      <c r="C248" s="221"/>
      <c r="D248" s="221"/>
      <c r="E248" s="221"/>
      <c r="F248" s="210"/>
      <c r="G248" s="210"/>
      <c r="H248" s="210"/>
      <c r="I248" s="313"/>
      <c r="J248" s="331"/>
    </row>
    <row r="249" spans="1:10" s="8" customFormat="1" x14ac:dyDescent="0.35">
      <c r="A249" s="79" t="s">
        <v>111</v>
      </c>
      <c r="B249" s="222" t="s">
        <v>1740</v>
      </c>
      <c r="C249" s="221"/>
      <c r="D249" s="221"/>
      <c r="E249" s="221"/>
      <c r="F249" s="210"/>
      <c r="G249" s="210"/>
      <c r="H249" s="210"/>
      <c r="I249" s="313"/>
      <c r="J249" s="331"/>
    </row>
    <row r="250" spans="1:10" s="8" customFormat="1" ht="46.5" x14ac:dyDescent="0.25">
      <c r="A250" s="84"/>
      <c r="B250" s="49" t="s">
        <v>1426</v>
      </c>
      <c r="C250" s="49" t="s">
        <v>2501</v>
      </c>
      <c r="D250" s="424" t="s">
        <v>1438</v>
      </c>
      <c r="E250" s="49" t="s">
        <v>826</v>
      </c>
      <c r="F250" s="51" t="s">
        <v>117</v>
      </c>
      <c r="G250" s="51"/>
      <c r="H250" s="219"/>
      <c r="I250" s="354"/>
      <c r="J250" s="354"/>
    </row>
    <row r="251" spans="1:10" s="8" customFormat="1" ht="46.5" x14ac:dyDescent="0.25">
      <c r="A251" s="84"/>
      <c r="B251" s="49" t="s">
        <v>1426</v>
      </c>
      <c r="C251" s="49" t="s">
        <v>2501</v>
      </c>
      <c r="D251" s="424" t="s">
        <v>1247</v>
      </c>
      <c r="E251" s="49" t="s">
        <v>940</v>
      </c>
      <c r="F251" s="46" t="s">
        <v>416</v>
      </c>
      <c r="G251" s="51"/>
      <c r="H251" s="219"/>
      <c r="I251" s="354"/>
      <c r="J251" s="354"/>
    </row>
    <row r="252" spans="1:10" s="8" customFormat="1" ht="62" x14ac:dyDescent="0.25">
      <c r="A252" s="84"/>
      <c r="B252" s="49" t="s">
        <v>1741</v>
      </c>
      <c r="C252" s="49" t="s">
        <v>2500</v>
      </c>
      <c r="D252" s="424" t="s">
        <v>1742</v>
      </c>
      <c r="E252" s="49" t="s">
        <v>826</v>
      </c>
      <c r="F252" s="51" t="s">
        <v>117</v>
      </c>
      <c r="G252" s="51"/>
      <c r="H252" s="219"/>
      <c r="I252" s="354"/>
      <c r="J252" s="354"/>
    </row>
    <row r="253" spans="1:10" s="8" customFormat="1" ht="62" x14ac:dyDescent="0.25">
      <c r="A253" s="84"/>
      <c r="B253" s="49" t="s">
        <v>1741</v>
      </c>
      <c r="C253" s="49" t="s">
        <v>2500</v>
      </c>
      <c r="D253" s="424" t="s">
        <v>1247</v>
      </c>
      <c r="E253" s="49" t="s">
        <v>940</v>
      </c>
      <c r="F253" s="46" t="s">
        <v>416</v>
      </c>
      <c r="G253" s="46"/>
      <c r="H253" s="46" t="s">
        <v>1316</v>
      </c>
      <c r="I253" s="354"/>
      <c r="J253" s="354"/>
    </row>
    <row r="254" spans="1:10" s="8" customFormat="1" ht="31" x14ac:dyDescent="0.25">
      <c r="A254" s="84"/>
      <c r="B254" s="49" t="s">
        <v>1436</v>
      </c>
      <c r="C254" s="49" t="s">
        <v>2499</v>
      </c>
      <c r="D254" s="424" t="s">
        <v>1438</v>
      </c>
      <c r="E254" s="49" t="s">
        <v>826</v>
      </c>
      <c r="F254" s="51" t="s">
        <v>117</v>
      </c>
      <c r="G254" s="51"/>
      <c r="H254" s="46"/>
      <c r="I254" s="354"/>
      <c r="J254" s="354"/>
    </row>
    <row r="255" spans="1:10" s="8" customFormat="1" ht="31" x14ac:dyDescent="0.25">
      <c r="A255" s="84"/>
      <c r="B255" s="49" t="s">
        <v>1436</v>
      </c>
      <c r="C255" s="49" t="s">
        <v>2498</v>
      </c>
      <c r="D255" s="424" t="s">
        <v>1247</v>
      </c>
      <c r="E255" s="49" t="s">
        <v>940</v>
      </c>
      <c r="F255" s="46" t="s">
        <v>416</v>
      </c>
      <c r="G255" s="51"/>
      <c r="H255" s="46"/>
      <c r="I255" s="354"/>
      <c r="J255" s="354"/>
    </row>
    <row r="256" spans="1:10" s="8" customFormat="1" ht="31" x14ac:dyDescent="0.25">
      <c r="A256" s="84"/>
      <c r="B256" s="49" t="s">
        <v>1743</v>
      </c>
      <c r="C256" s="49" t="s">
        <v>1744</v>
      </c>
      <c r="D256" s="424" t="s">
        <v>1745</v>
      </c>
      <c r="E256" s="49" t="s">
        <v>826</v>
      </c>
      <c r="F256" s="51" t="s">
        <v>117</v>
      </c>
      <c r="G256" s="46"/>
      <c r="H256" s="46"/>
      <c r="I256" s="354"/>
      <c r="J256" s="354"/>
    </row>
    <row r="257" spans="1:10" s="8" customFormat="1" ht="31" x14ac:dyDescent="0.25">
      <c r="A257" s="84"/>
      <c r="B257" s="49" t="s">
        <v>1743</v>
      </c>
      <c r="C257" s="49" t="s">
        <v>1744</v>
      </c>
      <c r="D257" s="424" t="s">
        <v>1247</v>
      </c>
      <c r="E257" s="49" t="s">
        <v>940</v>
      </c>
      <c r="F257" s="46" t="s">
        <v>416</v>
      </c>
      <c r="G257" s="46"/>
      <c r="H257" s="46"/>
      <c r="I257" s="354"/>
      <c r="J257" s="354"/>
    </row>
    <row r="258" spans="1:10" s="36" customFormat="1" ht="46.5" x14ac:dyDescent="0.35">
      <c r="A258" s="84"/>
      <c r="B258" s="49" t="s">
        <v>1746</v>
      </c>
      <c r="C258" s="49" t="s">
        <v>1747</v>
      </c>
      <c r="D258" s="424" t="s">
        <v>1315</v>
      </c>
      <c r="E258" s="49" t="s">
        <v>826</v>
      </c>
      <c r="F258" s="51" t="s">
        <v>117</v>
      </c>
      <c r="G258" s="51"/>
      <c r="H258" s="219"/>
      <c r="I258" s="354"/>
      <c r="J258" s="354"/>
    </row>
    <row r="259" spans="1:10" s="8" customFormat="1" ht="46.5" x14ac:dyDescent="0.25">
      <c r="A259" s="84"/>
      <c r="B259" s="49" t="s">
        <v>1746</v>
      </c>
      <c r="C259" s="49" t="s">
        <v>1748</v>
      </c>
      <c r="D259" s="424" t="s">
        <v>1247</v>
      </c>
      <c r="E259" s="49" t="s">
        <v>940</v>
      </c>
      <c r="F259" s="46" t="s">
        <v>416</v>
      </c>
      <c r="G259" s="46"/>
      <c r="H259" s="46" t="s">
        <v>1316</v>
      </c>
      <c r="I259" s="354"/>
      <c r="J259" s="354"/>
    </row>
    <row r="260" spans="1:10" s="8" customFormat="1" x14ac:dyDescent="0.35">
      <c r="A260" s="79" t="s">
        <v>111</v>
      </c>
      <c r="B260" s="222" t="s">
        <v>1450</v>
      </c>
      <c r="C260" s="221"/>
      <c r="D260" s="221"/>
      <c r="E260" s="221"/>
      <c r="F260" s="210"/>
      <c r="G260" s="210"/>
      <c r="H260" s="210"/>
      <c r="I260" s="313"/>
      <c r="J260" s="331"/>
    </row>
    <row r="261" spans="1:10" s="8" customFormat="1" ht="62" x14ac:dyDescent="0.25">
      <c r="A261" s="84"/>
      <c r="B261" s="49" t="s">
        <v>1451</v>
      </c>
      <c r="C261" s="49" t="s">
        <v>2538</v>
      </c>
      <c r="D261" s="424" t="s">
        <v>265</v>
      </c>
      <c r="E261" s="49" t="s">
        <v>1452</v>
      </c>
      <c r="F261" s="51" t="s">
        <v>117</v>
      </c>
      <c r="G261" s="51"/>
      <c r="H261" s="219" t="s">
        <v>273</v>
      </c>
      <c r="I261" s="354"/>
      <c r="J261" s="354"/>
    </row>
    <row r="262" spans="1:10" s="8" customFormat="1" ht="62" x14ac:dyDescent="0.25">
      <c r="A262" s="84"/>
      <c r="B262" s="49" t="s">
        <v>1451</v>
      </c>
      <c r="C262" s="49" t="s">
        <v>2538</v>
      </c>
      <c r="D262" s="424" t="s">
        <v>1247</v>
      </c>
      <c r="E262" s="49" t="s">
        <v>1453</v>
      </c>
      <c r="F262" s="46" t="s">
        <v>416</v>
      </c>
      <c r="G262" s="46"/>
      <c r="H262" s="46" t="s">
        <v>1454</v>
      </c>
      <c r="I262" s="354"/>
      <c r="J262" s="354"/>
    </row>
    <row r="263" spans="1:10" s="8" customFormat="1" ht="46.5" x14ac:dyDescent="0.25">
      <c r="A263" s="84"/>
      <c r="B263" s="49" t="s">
        <v>1455</v>
      </c>
      <c r="C263" s="49" t="s">
        <v>2539</v>
      </c>
      <c r="D263" s="424" t="s">
        <v>265</v>
      </c>
      <c r="E263" s="49" t="s">
        <v>1452</v>
      </c>
      <c r="F263" s="51" t="s">
        <v>117</v>
      </c>
      <c r="G263" s="51"/>
      <c r="H263" s="219" t="s">
        <v>273</v>
      </c>
      <c r="I263" s="354"/>
      <c r="J263" s="354"/>
    </row>
    <row r="264" spans="1:10" s="36" customFormat="1" ht="46.5" x14ac:dyDescent="0.35">
      <c r="A264" s="84"/>
      <c r="B264" s="49" t="s">
        <v>1455</v>
      </c>
      <c r="C264" s="49" t="s">
        <v>2539</v>
      </c>
      <c r="D264" s="424" t="s">
        <v>1247</v>
      </c>
      <c r="E264" s="49" t="s">
        <v>859</v>
      </c>
      <c r="F264" s="46" t="s">
        <v>416</v>
      </c>
      <c r="G264" s="46"/>
      <c r="H264" s="46" t="s">
        <v>1454</v>
      </c>
      <c r="I264" s="354"/>
      <c r="J264" s="354"/>
    </row>
    <row r="265" spans="1:10" s="36" customFormat="1" ht="31" x14ac:dyDescent="0.35">
      <c r="A265" s="73"/>
      <c r="B265" s="49" t="s">
        <v>1749</v>
      </c>
      <c r="C265" s="49" t="s">
        <v>1750</v>
      </c>
      <c r="D265" s="424" t="s">
        <v>265</v>
      </c>
      <c r="E265" s="49" t="s">
        <v>1452</v>
      </c>
      <c r="F265" s="51" t="s">
        <v>117</v>
      </c>
      <c r="G265" s="51"/>
      <c r="H265" s="219" t="s">
        <v>273</v>
      </c>
      <c r="I265" s="354"/>
      <c r="J265" s="354"/>
    </row>
    <row r="266" spans="1:10" s="36" customFormat="1" ht="46.5" x14ac:dyDescent="0.35">
      <c r="A266" s="73"/>
      <c r="B266" s="49" t="s">
        <v>1749</v>
      </c>
      <c r="C266" s="49" t="s">
        <v>1750</v>
      </c>
      <c r="D266" s="424" t="s">
        <v>1247</v>
      </c>
      <c r="E266" s="49" t="s">
        <v>1751</v>
      </c>
      <c r="F266" s="46" t="s">
        <v>416</v>
      </c>
      <c r="G266" s="46"/>
      <c r="H266" s="46" t="s">
        <v>1454</v>
      </c>
      <c r="I266" s="354"/>
      <c r="J266" s="354"/>
    </row>
    <row r="267" spans="1:10" s="8" customFormat="1" ht="77.5" x14ac:dyDescent="0.25">
      <c r="A267" s="84"/>
      <c r="B267" s="49" t="s">
        <v>856</v>
      </c>
      <c r="C267" s="49" t="s">
        <v>2497</v>
      </c>
      <c r="D267" s="424" t="s">
        <v>1482</v>
      </c>
      <c r="E267" s="49" t="s">
        <v>1752</v>
      </c>
      <c r="F267" s="46" t="s">
        <v>416</v>
      </c>
      <c r="G267" s="46"/>
      <c r="H267" s="46" t="s">
        <v>1753</v>
      </c>
      <c r="I267" s="354"/>
      <c r="J267" s="354"/>
    </row>
    <row r="268" spans="1:10" s="8" customFormat="1" ht="46.5" x14ac:dyDescent="0.25">
      <c r="A268" s="84"/>
      <c r="B268" s="49" t="s">
        <v>856</v>
      </c>
      <c r="C268" s="49" t="s">
        <v>2497</v>
      </c>
      <c r="D268" s="424" t="s">
        <v>861</v>
      </c>
      <c r="E268" s="49" t="s">
        <v>1485</v>
      </c>
      <c r="F268" s="46" t="s">
        <v>416</v>
      </c>
      <c r="G268" s="46"/>
      <c r="H268" s="46" t="s">
        <v>1754</v>
      </c>
      <c r="I268" s="354"/>
      <c r="J268" s="354"/>
    </row>
    <row r="269" spans="1:10" s="8" customFormat="1" ht="46.5" x14ac:dyDescent="0.25">
      <c r="A269" s="84"/>
      <c r="B269" s="49" t="s">
        <v>856</v>
      </c>
      <c r="C269" s="49" t="s">
        <v>2497</v>
      </c>
      <c r="D269" s="424" t="s">
        <v>884</v>
      </c>
      <c r="E269" s="49" t="s">
        <v>1755</v>
      </c>
      <c r="F269" s="51" t="s">
        <v>117</v>
      </c>
      <c r="G269" s="46"/>
      <c r="H269" s="46"/>
      <c r="I269" s="354"/>
      <c r="J269" s="354"/>
    </row>
    <row r="270" spans="1:10" s="8" customFormat="1" ht="46.5" x14ac:dyDescent="0.25">
      <c r="A270" s="84"/>
      <c r="B270" s="49" t="s">
        <v>856</v>
      </c>
      <c r="C270" s="49" t="s">
        <v>2497</v>
      </c>
      <c r="D270" s="424" t="s">
        <v>1247</v>
      </c>
      <c r="E270" s="49" t="s">
        <v>1488</v>
      </c>
      <c r="F270" s="51" t="s">
        <v>416</v>
      </c>
      <c r="G270" s="51"/>
      <c r="H270" s="219"/>
      <c r="I270" s="354"/>
      <c r="J270" s="354"/>
    </row>
    <row r="271" spans="1:10" s="36" customFormat="1" x14ac:dyDescent="0.35">
      <c r="A271" s="79" t="s">
        <v>111</v>
      </c>
      <c r="B271" s="222" t="s">
        <v>864</v>
      </c>
      <c r="C271" s="221"/>
      <c r="D271" s="221"/>
      <c r="E271" s="221"/>
      <c r="F271" s="210"/>
      <c r="G271" s="210"/>
      <c r="H271" s="210"/>
      <c r="I271" s="313"/>
      <c r="J271" s="331"/>
    </row>
    <row r="272" spans="1:10" s="8" customFormat="1" ht="62" x14ac:dyDescent="0.35">
      <c r="A272" s="73"/>
      <c r="B272" s="49" t="s">
        <v>865</v>
      </c>
      <c r="C272" s="49" t="s">
        <v>2540</v>
      </c>
      <c r="D272" s="424" t="s">
        <v>867</v>
      </c>
      <c r="E272" s="49" t="s">
        <v>868</v>
      </c>
      <c r="F272" s="51" t="s">
        <v>117</v>
      </c>
      <c r="G272" s="51" t="s">
        <v>111</v>
      </c>
      <c r="H272" s="219" t="s">
        <v>273</v>
      </c>
      <c r="I272" s="354"/>
      <c r="J272" s="354"/>
    </row>
    <row r="273" spans="1:10" s="8" customFormat="1" x14ac:dyDescent="0.35">
      <c r="A273" s="79" t="s">
        <v>111</v>
      </c>
      <c r="B273" s="222" t="s">
        <v>1756</v>
      </c>
      <c r="C273" s="221"/>
      <c r="D273" s="221"/>
      <c r="E273" s="221"/>
      <c r="F273" s="210"/>
      <c r="G273" s="210"/>
      <c r="H273" s="210"/>
      <c r="I273" s="313"/>
      <c r="J273" s="331"/>
    </row>
    <row r="274" spans="1:10" s="8" customFormat="1" x14ac:dyDescent="0.35">
      <c r="A274" s="79" t="s">
        <v>111</v>
      </c>
      <c r="B274" s="222" t="s">
        <v>1757</v>
      </c>
      <c r="C274" s="221"/>
      <c r="D274" s="221"/>
      <c r="E274" s="221"/>
      <c r="F274" s="210"/>
      <c r="G274" s="210"/>
      <c r="H274" s="210"/>
      <c r="I274" s="313"/>
      <c r="J274" s="331"/>
    </row>
    <row r="275" spans="1:10" s="8" customFormat="1" ht="46.5" x14ac:dyDescent="0.35">
      <c r="A275" s="73"/>
      <c r="B275" s="49" t="s">
        <v>1758</v>
      </c>
      <c r="C275" s="49" t="s">
        <v>2496</v>
      </c>
      <c r="D275" s="424" t="s">
        <v>1759</v>
      </c>
      <c r="E275" s="49" t="s">
        <v>1669</v>
      </c>
      <c r="F275" s="46" t="s">
        <v>117</v>
      </c>
      <c r="G275" s="46" t="s">
        <v>111</v>
      </c>
      <c r="H275" s="46" t="s">
        <v>1400</v>
      </c>
      <c r="I275" s="354"/>
      <c r="J275" s="354"/>
    </row>
    <row r="276" spans="1:10" s="8" customFormat="1" ht="46.5" x14ac:dyDescent="0.35">
      <c r="A276" s="73"/>
      <c r="B276" s="49" t="s">
        <v>1758</v>
      </c>
      <c r="C276" s="49" t="s">
        <v>2496</v>
      </c>
      <c r="D276" s="424" t="s">
        <v>1693</v>
      </c>
      <c r="E276" s="49" t="s">
        <v>1760</v>
      </c>
      <c r="F276" s="46" t="s">
        <v>1310</v>
      </c>
      <c r="G276" s="46" t="s">
        <v>111</v>
      </c>
      <c r="H276" s="46" t="s">
        <v>1308</v>
      </c>
      <c r="I276" s="354"/>
      <c r="J276" s="354"/>
    </row>
    <row r="277" spans="1:10" s="8" customFormat="1" ht="31" x14ac:dyDescent="0.35">
      <c r="A277" s="73"/>
      <c r="B277" s="49" t="s">
        <v>1761</v>
      </c>
      <c r="C277" s="49" t="s">
        <v>1762</v>
      </c>
      <c r="D277" s="424" t="s">
        <v>1763</v>
      </c>
      <c r="E277" s="49" t="s">
        <v>1764</v>
      </c>
      <c r="F277" s="46" t="s">
        <v>117</v>
      </c>
      <c r="G277" s="46"/>
      <c r="H277" s="46"/>
      <c r="I277" s="354"/>
      <c r="J277" s="354"/>
    </row>
    <row r="278" spans="1:10" s="8" customFormat="1" ht="31" x14ac:dyDescent="0.35">
      <c r="A278" s="73"/>
      <c r="B278" s="49" t="s">
        <v>1761</v>
      </c>
      <c r="C278" s="49" t="s">
        <v>1762</v>
      </c>
      <c r="D278" s="424" t="s">
        <v>1765</v>
      </c>
      <c r="E278" s="49" t="s">
        <v>1766</v>
      </c>
      <c r="F278" s="46" t="s">
        <v>1310</v>
      </c>
      <c r="G278" s="46"/>
      <c r="H278" s="46"/>
      <c r="I278" s="354"/>
      <c r="J278" s="354"/>
    </row>
    <row r="279" spans="1:10" s="8" customFormat="1" ht="46.5" x14ac:dyDescent="0.35">
      <c r="A279" s="73"/>
      <c r="B279" s="49" t="s">
        <v>1767</v>
      </c>
      <c r="C279" s="49" t="s">
        <v>2495</v>
      </c>
      <c r="D279" s="424" t="s">
        <v>1768</v>
      </c>
      <c r="E279" s="49" t="s">
        <v>1764</v>
      </c>
      <c r="F279" s="46" t="s">
        <v>117</v>
      </c>
      <c r="G279" s="46"/>
      <c r="H279" s="46"/>
      <c r="I279" s="354"/>
      <c r="J279" s="354"/>
    </row>
    <row r="280" spans="1:10" s="8" customFormat="1" ht="46.5" x14ac:dyDescent="0.35">
      <c r="A280" s="73"/>
      <c r="B280" s="49" t="s">
        <v>1769</v>
      </c>
      <c r="C280" s="49" t="s">
        <v>2494</v>
      </c>
      <c r="D280" s="424" t="s">
        <v>1768</v>
      </c>
      <c r="E280" s="49" t="s">
        <v>1764</v>
      </c>
      <c r="F280" s="46" t="s">
        <v>117</v>
      </c>
      <c r="G280" s="46"/>
      <c r="H280" s="46"/>
      <c r="I280" s="354"/>
      <c r="J280" s="354"/>
    </row>
    <row r="281" spans="1:10" s="8" customFormat="1" ht="46.5" x14ac:dyDescent="0.35">
      <c r="A281" s="73"/>
      <c r="B281" s="49" t="s">
        <v>1770</v>
      </c>
      <c r="C281" s="49" t="s">
        <v>2493</v>
      </c>
      <c r="D281" s="424" t="s">
        <v>1771</v>
      </c>
      <c r="E281" s="49" t="s">
        <v>1764</v>
      </c>
      <c r="F281" s="46" t="s">
        <v>117</v>
      </c>
      <c r="G281" s="46" t="s">
        <v>111</v>
      </c>
      <c r="H281" s="46"/>
      <c r="I281" s="354"/>
      <c r="J281" s="354"/>
    </row>
    <row r="282" spans="1:10" s="8" customFormat="1" ht="46.5" x14ac:dyDescent="0.35">
      <c r="A282" s="73"/>
      <c r="B282" s="49" t="s">
        <v>1772</v>
      </c>
      <c r="C282" s="49" t="s">
        <v>2493</v>
      </c>
      <c r="D282" s="424" t="s">
        <v>1771</v>
      </c>
      <c r="E282" s="49" t="s">
        <v>1307</v>
      </c>
      <c r="F282" s="46" t="s">
        <v>117</v>
      </c>
      <c r="G282" s="46"/>
      <c r="H282" s="46" t="s">
        <v>474</v>
      </c>
      <c r="I282" s="354"/>
      <c r="J282" s="354"/>
    </row>
    <row r="283" spans="1:10" s="8" customFormat="1" ht="46.5" x14ac:dyDescent="0.35">
      <c r="A283" s="73"/>
      <c r="B283" s="49" t="s">
        <v>1772</v>
      </c>
      <c r="C283" s="49" t="s">
        <v>2493</v>
      </c>
      <c r="D283" s="424" t="s">
        <v>1693</v>
      </c>
      <c r="E283" s="49" t="s">
        <v>1773</v>
      </c>
      <c r="F283" s="46" t="s">
        <v>1310</v>
      </c>
      <c r="G283" s="46" t="s">
        <v>111</v>
      </c>
      <c r="H283" s="46" t="s">
        <v>474</v>
      </c>
      <c r="I283" s="354"/>
      <c r="J283" s="354"/>
    </row>
    <row r="284" spans="1:10" s="8" customFormat="1" ht="62" x14ac:dyDescent="0.35">
      <c r="A284" s="73"/>
      <c r="B284" s="49" t="s">
        <v>1774</v>
      </c>
      <c r="C284" s="49" t="s">
        <v>2541</v>
      </c>
      <c r="D284" s="424" t="s">
        <v>1775</v>
      </c>
      <c r="E284" s="49" t="s">
        <v>1776</v>
      </c>
      <c r="F284" s="46" t="s">
        <v>117</v>
      </c>
      <c r="G284" s="46"/>
      <c r="H284" s="46"/>
      <c r="I284" s="354"/>
      <c r="J284" s="354"/>
    </row>
    <row r="285" spans="1:10" s="8" customFormat="1" ht="46.5" x14ac:dyDescent="0.35">
      <c r="A285" s="73"/>
      <c r="B285" s="49" t="s">
        <v>1777</v>
      </c>
      <c r="C285" s="49" t="s">
        <v>1778</v>
      </c>
      <c r="D285" s="424" t="s">
        <v>1779</v>
      </c>
      <c r="E285" s="49" t="s">
        <v>1780</v>
      </c>
      <c r="F285" s="46" t="s">
        <v>117</v>
      </c>
      <c r="G285" s="46"/>
      <c r="H285" s="46"/>
      <c r="I285" s="354"/>
      <c r="J285" s="354"/>
    </row>
    <row r="286" spans="1:10" s="8" customFormat="1" ht="46.5" x14ac:dyDescent="0.35">
      <c r="A286" s="73"/>
      <c r="B286" s="49" t="s">
        <v>1781</v>
      </c>
      <c r="C286" s="49" t="s">
        <v>1782</v>
      </c>
      <c r="D286" s="424" t="s">
        <v>1779</v>
      </c>
      <c r="E286" s="49" t="s">
        <v>1780</v>
      </c>
      <c r="F286" s="46" t="s">
        <v>117</v>
      </c>
      <c r="G286" s="46"/>
      <c r="H286" s="46"/>
      <c r="I286" s="354"/>
      <c r="J286" s="354"/>
    </row>
    <row r="287" spans="1:10" s="8" customFormat="1" ht="31" x14ac:dyDescent="0.35">
      <c r="A287" s="73"/>
      <c r="B287" s="49" t="s">
        <v>1783</v>
      </c>
      <c r="C287" s="49" t="s">
        <v>1784</v>
      </c>
      <c r="D287" s="424" t="s">
        <v>1785</v>
      </c>
      <c r="E287" s="49" t="s">
        <v>1786</v>
      </c>
      <c r="F287" s="46" t="s">
        <v>117</v>
      </c>
      <c r="G287" s="46" t="s">
        <v>111</v>
      </c>
      <c r="H287" s="46" t="s">
        <v>1787</v>
      </c>
      <c r="I287" s="354"/>
      <c r="J287" s="354"/>
    </row>
    <row r="288" spans="1:10" s="8" customFormat="1" ht="31" x14ac:dyDescent="0.35">
      <c r="A288" s="73"/>
      <c r="B288" s="49" t="s">
        <v>1783</v>
      </c>
      <c r="C288" s="49" t="s">
        <v>1788</v>
      </c>
      <c r="D288" s="424" t="s">
        <v>1247</v>
      </c>
      <c r="E288" s="49" t="s">
        <v>940</v>
      </c>
      <c r="F288" s="46" t="s">
        <v>1310</v>
      </c>
      <c r="G288" s="46" t="s">
        <v>111</v>
      </c>
      <c r="H288" s="46"/>
      <c r="I288" s="354"/>
      <c r="J288" s="354"/>
    </row>
    <row r="289" spans="1:10" s="8" customFormat="1" x14ac:dyDescent="0.35">
      <c r="A289" s="79" t="s">
        <v>111</v>
      </c>
      <c r="B289" s="222" t="s">
        <v>1422</v>
      </c>
      <c r="C289" s="221"/>
      <c r="D289" s="221"/>
      <c r="E289" s="221"/>
      <c r="F289" s="210"/>
      <c r="G289" s="210"/>
      <c r="H289" s="210"/>
      <c r="I289" s="313"/>
      <c r="J289" s="331"/>
    </row>
    <row r="290" spans="1:10" s="8" customFormat="1" ht="31" x14ac:dyDescent="0.35">
      <c r="A290" s="73"/>
      <c r="B290" s="49" t="s">
        <v>1789</v>
      </c>
      <c r="C290" s="49" t="s">
        <v>1312</v>
      </c>
      <c r="D290" s="424" t="s">
        <v>829</v>
      </c>
      <c r="E290" s="49" t="s">
        <v>826</v>
      </c>
      <c r="F290" s="51" t="s">
        <v>117</v>
      </c>
      <c r="G290" s="51"/>
      <c r="H290" s="219"/>
      <c r="I290" s="354"/>
      <c r="J290" s="354"/>
    </row>
    <row r="291" spans="1:10" s="8" customFormat="1" ht="31" x14ac:dyDescent="0.35">
      <c r="A291" s="73"/>
      <c r="B291" s="49" t="s">
        <v>1789</v>
      </c>
      <c r="C291" s="49" t="s">
        <v>1312</v>
      </c>
      <c r="D291" s="424" t="s">
        <v>1247</v>
      </c>
      <c r="E291" s="49" t="s">
        <v>940</v>
      </c>
      <c r="F291" s="46" t="s">
        <v>416</v>
      </c>
      <c r="G291" s="46"/>
      <c r="H291" s="46" t="s">
        <v>650</v>
      </c>
      <c r="I291" s="354"/>
      <c r="J291" s="354"/>
    </row>
    <row r="292" spans="1:10" s="8" customFormat="1" ht="31" x14ac:dyDescent="0.35">
      <c r="A292" s="73"/>
      <c r="B292" s="49" t="s">
        <v>1790</v>
      </c>
      <c r="C292" s="49" t="s">
        <v>1791</v>
      </c>
      <c r="D292" s="424" t="s">
        <v>829</v>
      </c>
      <c r="E292" s="49" t="s">
        <v>826</v>
      </c>
      <c r="F292" s="51" t="s">
        <v>117</v>
      </c>
      <c r="G292" s="51"/>
      <c r="H292" s="219"/>
      <c r="I292" s="354"/>
      <c r="J292" s="354"/>
    </row>
    <row r="293" spans="1:10" s="8" customFormat="1" ht="31" x14ac:dyDescent="0.35">
      <c r="A293" s="73"/>
      <c r="B293" s="49" t="s">
        <v>1790</v>
      </c>
      <c r="C293" s="49" t="s">
        <v>1791</v>
      </c>
      <c r="D293" s="424" t="s">
        <v>1247</v>
      </c>
      <c r="E293" s="49" t="s">
        <v>940</v>
      </c>
      <c r="F293" s="46" t="s">
        <v>416</v>
      </c>
      <c r="G293" s="46"/>
      <c r="H293" s="46" t="s">
        <v>650</v>
      </c>
      <c r="I293" s="354"/>
      <c r="J293" s="354"/>
    </row>
    <row r="294" spans="1:10" ht="46.5" x14ac:dyDescent="0.35">
      <c r="A294" s="73"/>
      <c r="B294" s="49" t="s">
        <v>1792</v>
      </c>
      <c r="C294" s="49" t="s">
        <v>2542</v>
      </c>
      <c r="D294" s="424" t="s">
        <v>829</v>
      </c>
      <c r="E294" s="49" t="s">
        <v>826</v>
      </c>
      <c r="F294" s="51" t="s">
        <v>117</v>
      </c>
      <c r="G294" s="51"/>
      <c r="H294" s="219"/>
      <c r="I294" s="354"/>
      <c r="J294" s="354"/>
    </row>
    <row r="295" spans="1:10" ht="46.5" x14ac:dyDescent="0.35">
      <c r="A295" s="73"/>
      <c r="B295" s="49" t="s">
        <v>1792</v>
      </c>
      <c r="C295" s="49" t="s">
        <v>2542</v>
      </c>
      <c r="D295" s="424" t="s">
        <v>1247</v>
      </c>
      <c r="E295" s="49" t="s">
        <v>940</v>
      </c>
      <c r="F295" s="46" t="s">
        <v>416</v>
      </c>
      <c r="G295" s="51"/>
      <c r="H295" s="219"/>
      <c r="I295" s="354"/>
      <c r="J295" s="354"/>
    </row>
    <row r="296" spans="1:10" ht="62" x14ac:dyDescent="0.35">
      <c r="A296" s="73"/>
      <c r="B296" s="49" t="s">
        <v>1793</v>
      </c>
      <c r="C296" s="49" t="s">
        <v>2543</v>
      </c>
      <c r="D296" s="424" t="s">
        <v>1794</v>
      </c>
      <c r="E296" s="49" t="s">
        <v>826</v>
      </c>
      <c r="F296" s="51" t="s">
        <v>117</v>
      </c>
      <c r="G296" s="51"/>
      <c r="H296" s="219"/>
      <c r="I296" s="354"/>
      <c r="J296" s="354"/>
    </row>
    <row r="297" spans="1:10" ht="62" x14ac:dyDescent="0.35">
      <c r="A297" s="73"/>
      <c r="B297" s="49" t="s">
        <v>1793</v>
      </c>
      <c r="C297" s="49" t="s">
        <v>2492</v>
      </c>
      <c r="D297" s="424" t="s">
        <v>1247</v>
      </c>
      <c r="E297" s="49" t="s">
        <v>940</v>
      </c>
      <c r="F297" s="46" t="s">
        <v>416</v>
      </c>
      <c r="G297" s="46"/>
      <c r="H297" s="46" t="s">
        <v>650</v>
      </c>
      <c r="I297" s="354"/>
      <c r="J297" s="354"/>
    </row>
    <row r="298" spans="1:10" x14ac:dyDescent="0.35">
      <c r="A298" s="79" t="s">
        <v>111</v>
      </c>
      <c r="B298" s="222" t="s">
        <v>848</v>
      </c>
      <c r="C298" s="221"/>
      <c r="D298" s="221"/>
      <c r="E298" s="221"/>
      <c r="F298" s="210"/>
      <c r="G298" s="210"/>
      <c r="H298" s="210"/>
      <c r="I298" s="313"/>
      <c r="J298" s="331"/>
    </row>
    <row r="299" spans="1:10" ht="46.5" x14ac:dyDescent="0.35">
      <c r="A299" s="73"/>
      <c r="B299" s="49" t="s">
        <v>1795</v>
      </c>
      <c r="C299" s="49" t="s">
        <v>2491</v>
      </c>
      <c r="D299" s="424" t="s">
        <v>265</v>
      </c>
      <c r="E299" s="49" t="s">
        <v>1452</v>
      </c>
      <c r="F299" s="51" t="s">
        <v>117</v>
      </c>
      <c r="G299" s="51"/>
      <c r="H299" s="219" t="s">
        <v>273</v>
      </c>
      <c r="I299" s="354"/>
      <c r="J299" s="354"/>
    </row>
    <row r="300" spans="1:10" ht="62" x14ac:dyDescent="0.35">
      <c r="A300" s="73"/>
      <c r="B300" s="49" t="s">
        <v>1795</v>
      </c>
      <c r="C300" s="49" t="s">
        <v>2491</v>
      </c>
      <c r="D300" s="424" t="s">
        <v>1247</v>
      </c>
      <c r="E300" s="49" t="s">
        <v>1796</v>
      </c>
      <c r="F300" s="46" t="s">
        <v>416</v>
      </c>
      <c r="G300" s="46"/>
      <c r="H300" s="46" t="s">
        <v>1797</v>
      </c>
      <c r="I300" s="354"/>
      <c r="J300" s="354"/>
    </row>
    <row r="301" spans="1:10" ht="46.5" x14ac:dyDescent="0.35">
      <c r="A301" s="73"/>
      <c r="B301" s="49" t="s">
        <v>1798</v>
      </c>
      <c r="C301" s="49" t="s">
        <v>2490</v>
      </c>
      <c r="D301" s="424" t="s">
        <v>265</v>
      </c>
      <c r="E301" s="49" t="s">
        <v>1452</v>
      </c>
      <c r="F301" s="51" t="s">
        <v>117</v>
      </c>
      <c r="G301" s="51"/>
      <c r="H301" s="219" t="s">
        <v>273</v>
      </c>
      <c r="I301" s="354"/>
      <c r="J301" s="354"/>
    </row>
    <row r="302" spans="1:10" ht="62" x14ac:dyDescent="0.35">
      <c r="A302" s="73"/>
      <c r="B302" s="49" t="s">
        <v>1798</v>
      </c>
      <c r="C302" s="49" t="s">
        <v>2490</v>
      </c>
      <c r="D302" s="424" t="s">
        <v>1247</v>
      </c>
      <c r="E302" s="49" t="s">
        <v>1796</v>
      </c>
      <c r="F302" s="46" t="s">
        <v>416</v>
      </c>
      <c r="G302" s="46"/>
      <c r="H302" s="46" t="s">
        <v>1797</v>
      </c>
      <c r="I302" s="354"/>
      <c r="J302" s="354"/>
    </row>
    <row r="303" spans="1:10" ht="31" x14ac:dyDescent="0.35">
      <c r="A303" s="73"/>
      <c r="B303" s="49" t="s">
        <v>1799</v>
      </c>
      <c r="C303" s="49" t="s">
        <v>2489</v>
      </c>
      <c r="D303" s="424" t="s">
        <v>1800</v>
      </c>
      <c r="E303" s="49" t="s">
        <v>1801</v>
      </c>
      <c r="F303" s="51" t="s">
        <v>117</v>
      </c>
      <c r="G303" s="51"/>
      <c r="H303" s="219" t="s">
        <v>1802</v>
      </c>
      <c r="I303" s="354"/>
      <c r="J303" s="354"/>
    </row>
    <row r="304" spans="1:10" ht="46.5" x14ac:dyDescent="0.35">
      <c r="A304" s="73"/>
      <c r="B304" s="49" t="s">
        <v>1799</v>
      </c>
      <c r="C304" s="49" t="s">
        <v>2489</v>
      </c>
      <c r="D304" s="424" t="s">
        <v>1247</v>
      </c>
      <c r="E304" s="49" t="s">
        <v>1803</v>
      </c>
      <c r="F304" s="46" t="s">
        <v>416</v>
      </c>
      <c r="G304" s="46"/>
      <c r="H304" s="46" t="s">
        <v>1804</v>
      </c>
      <c r="I304" s="354"/>
      <c r="J304" s="354"/>
    </row>
    <row r="305" spans="1:10" x14ac:dyDescent="0.35">
      <c r="A305" s="79" t="s">
        <v>111</v>
      </c>
      <c r="B305" s="222" t="s">
        <v>1805</v>
      </c>
      <c r="C305" s="221"/>
      <c r="D305" s="221"/>
      <c r="E305" s="221"/>
      <c r="F305" s="210"/>
      <c r="G305" s="210"/>
      <c r="H305" s="210"/>
      <c r="I305" s="313"/>
      <c r="J305" s="331"/>
    </row>
    <row r="306" spans="1:10" ht="46.5" x14ac:dyDescent="0.35">
      <c r="A306" s="73"/>
      <c r="B306" s="49" t="s">
        <v>1806</v>
      </c>
      <c r="C306" s="49" t="s">
        <v>1807</v>
      </c>
      <c r="D306" s="424" t="s">
        <v>1808</v>
      </c>
      <c r="E306" s="49" t="s">
        <v>1809</v>
      </c>
      <c r="F306" s="46" t="s">
        <v>117</v>
      </c>
      <c r="G306" s="46" t="s">
        <v>111</v>
      </c>
      <c r="H306" s="46" t="s">
        <v>1810</v>
      </c>
      <c r="I306" s="354"/>
      <c r="J306" s="354"/>
    </row>
    <row r="307" spans="1:10" ht="31" x14ac:dyDescent="0.35">
      <c r="A307" s="73" t="s">
        <v>1487</v>
      </c>
      <c r="B307" s="69" t="s">
        <v>1811</v>
      </c>
      <c r="C307" s="69" t="s">
        <v>1807</v>
      </c>
      <c r="D307" s="429" t="s">
        <v>2332</v>
      </c>
      <c r="E307" s="69" t="s">
        <v>1812</v>
      </c>
      <c r="F307" s="74" t="s">
        <v>117</v>
      </c>
      <c r="G307" s="46"/>
      <c r="H307" s="46"/>
      <c r="I307" s="354"/>
      <c r="J307" s="354"/>
    </row>
    <row r="308" spans="1:10" ht="62" x14ac:dyDescent="0.35">
      <c r="A308" s="73"/>
      <c r="B308" s="49" t="s">
        <v>1813</v>
      </c>
      <c r="C308" s="49" t="s">
        <v>1814</v>
      </c>
      <c r="D308" s="424" t="s">
        <v>1815</v>
      </c>
      <c r="E308" s="49" t="s">
        <v>1816</v>
      </c>
      <c r="F308" s="51" t="s">
        <v>117</v>
      </c>
      <c r="G308" s="51" t="s">
        <v>111</v>
      </c>
      <c r="H308" s="219"/>
      <c r="I308" s="354"/>
      <c r="J308" s="354"/>
    </row>
    <row r="309" spans="1:10" ht="77.5" x14ac:dyDescent="0.35">
      <c r="A309" s="73"/>
      <c r="B309" s="49" t="s">
        <v>1813</v>
      </c>
      <c r="C309" s="49" t="s">
        <v>1814</v>
      </c>
      <c r="D309" s="424" t="s">
        <v>1817</v>
      </c>
      <c r="E309" s="49" t="s">
        <v>1818</v>
      </c>
      <c r="F309" s="46" t="s">
        <v>278</v>
      </c>
      <c r="G309" s="46" t="s">
        <v>111</v>
      </c>
      <c r="H309" s="46" t="s">
        <v>1819</v>
      </c>
      <c r="I309" s="354"/>
      <c r="J309" s="354"/>
    </row>
    <row r="310" spans="1:10" ht="46.5" x14ac:dyDescent="0.35">
      <c r="A310" s="73"/>
      <c r="B310" s="49" t="s">
        <v>1813</v>
      </c>
      <c r="C310" s="49" t="s">
        <v>1814</v>
      </c>
      <c r="D310" s="424" t="s">
        <v>1820</v>
      </c>
      <c r="E310" s="49" t="s">
        <v>1821</v>
      </c>
      <c r="F310" s="46" t="s">
        <v>117</v>
      </c>
      <c r="G310" s="46" t="s">
        <v>111</v>
      </c>
      <c r="H310" s="46"/>
      <c r="I310" s="354"/>
      <c r="J310" s="354"/>
    </row>
    <row r="311" spans="1:10" ht="31" x14ac:dyDescent="0.35">
      <c r="A311" s="73"/>
      <c r="B311" s="49" t="s">
        <v>1813</v>
      </c>
      <c r="C311" s="49" t="s">
        <v>1814</v>
      </c>
      <c r="D311" s="424" t="s">
        <v>1247</v>
      </c>
      <c r="E311" s="49" t="s">
        <v>1822</v>
      </c>
      <c r="F311" s="46" t="s">
        <v>278</v>
      </c>
      <c r="G311" s="46" t="s">
        <v>111</v>
      </c>
      <c r="H311" s="46" t="s">
        <v>650</v>
      </c>
      <c r="I311" s="354"/>
      <c r="J311" s="354"/>
    </row>
    <row r="312" spans="1:10" ht="46.5" x14ac:dyDescent="0.35">
      <c r="A312" s="73"/>
      <c r="B312" s="49" t="s">
        <v>1823</v>
      </c>
      <c r="C312" s="49" t="s">
        <v>2488</v>
      </c>
      <c r="D312" s="424" t="s">
        <v>1824</v>
      </c>
      <c r="E312" s="49" t="s">
        <v>1825</v>
      </c>
      <c r="F312" s="46" t="s">
        <v>117</v>
      </c>
      <c r="G312" s="46" t="s">
        <v>111</v>
      </c>
      <c r="H312" s="46"/>
      <c r="I312" s="354"/>
      <c r="J312" s="354"/>
    </row>
    <row r="313" spans="1:10" ht="46.5" x14ac:dyDescent="0.35">
      <c r="A313" s="73"/>
      <c r="B313" s="49" t="s">
        <v>1823</v>
      </c>
      <c r="C313" s="49" t="s">
        <v>2488</v>
      </c>
      <c r="D313" s="424" t="s">
        <v>1693</v>
      </c>
      <c r="E313" s="49" t="s">
        <v>1773</v>
      </c>
      <c r="F313" s="46" t="s">
        <v>1310</v>
      </c>
      <c r="G313" s="46" t="s">
        <v>111</v>
      </c>
      <c r="H313" s="46" t="s">
        <v>474</v>
      </c>
      <c r="I313" s="354"/>
      <c r="J313" s="354"/>
    </row>
    <row r="314" spans="1:10" s="90" customFormat="1" ht="62" x14ac:dyDescent="0.35">
      <c r="A314" s="73"/>
      <c r="B314" s="49" t="s">
        <v>1826</v>
      </c>
      <c r="C314" s="49" t="s">
        <v>1827</v>
      </c>
      <c r="D314" s="424" t="s">
        <v>1828</v>
      </c>
      <c r="E314" s="49" t="s">
        <v>190</v>
      </c>
      <c r="F314" s="51" t="s">
        <v>117</v>
      </c>
      <c r="G314" s="51" t="s">
        <v>111</v>
      </c>
      <c r="H314" s="46"/>
      <c r="I314" s="354"/>
      <c r="J314" s="354"/>
    </row>
    <row r="315" spans="1:10" ht="31" x14ac:dyDescent="0.35">
      <c r="A315" s="73"/>
      <c r="B315" s="49" t="s">
        <v>1829</v>
      </c>
      <c r="C315" s="49" t="s">
        <v>1814</v>
      </c>
      <c r="D315" s="424" t="s">
        <v>1830</v>
      </c>
      <c r="E315" s="49" t="s">
        <v>1831</v>
      </c>
      <c r="F315" s="46" t="s">
        <v>117</v>
      </c>
      <c r="G315" s="46"/>
      <c r="H315" s="46"/>
      <c r="I315" s="354"/>
      <c r="J315" s="354"/>
    </row>
    <row r="316" spans="1:10" ht="46.5" x14ac:dyDescent="0.35">
      <c r="A316" s="73"/>
      <c r="B316" s="49" t="s">
        <v>1832</v>
      </c>
      <c r="C316" s="49" t="s">
        <v>1833</v>
      </c>
      <c r="D316" s="424" t="s">
        <v>1834</v>
      </c>
      <c r="E316" s="49" t="s">
        <v>1835</v>
      </c>
      <c r="F316" s="51" t="s">
        <v>117</v>
      </c>
      <c r="G316" s="51"/>
      <c r="H316" s="219"/>
      <c r="I316" s="354"/>
      <c r="J316" s="354"/>
    </row>
    <row r="317" spans="1:10" ht="46.5" x14ac:dyDescent="0.35">
      <c r="A317" s="73"/>
      <c r="B317" s="49" t="s">
        <v>1832</v>
      </c>
      <c r="C317" s="49" t="s">
        <v>1833</v>
      </c>
      <c r="D317" s="424" t="s">
        <v>1247</v>
      </c>
      <c r="E317" s="49" t="s">
        <v>1822</v>
      </c>
      <c r="F317" s="46" t="s">
        <v>278</v>
      </c>
      <c r="G317" s="46"/>
      <c r="H317" s="46" t="s">
        <v>650</v>
      </c>
      <c r="I317" s="354"/>
      <c r="J317" s="354"/>
    </row>
    <row r="318" spans="1:10" ht="46.5" x14ac:dyDescent="0.35">
      <c r="A318" s="73"/>
      <c r="B318" s="49" t="s">
        <v>1836</v>
      </c>
      <c r="C318" s="49" t="s">
        <v>1833</v>
      </c>
      <c r="D318" s="424" t="s">
        <v>1837</v>
      </c>
      <c r="E318" s="49" t="s">
        <v>1838</v>
      </c>
      <c r="F318" s="46" t="s">
        <v>117</v>
      </c>
      <c r="G318" s="46"/>
      <c r="H318" s="46" t="s">
        <v>273</v>
      </c>
      <c r="I318" s="354"/>
      <c r="J318" s="354"/>
    </row>
    <row r="319" spans="1:10" ht="62" x14ac:dyDescent="0.35">
      <c r="A319" s="73"/>
      <c r="B319" s="49" t="s">
        <v>1839</v>
      </c>
      <c r="C319" s="49" t="s">
        <v>1833</v>
      </c>
      <c r="D319" s="424" t="s">
        <v>1840</v>
      </c>
      <c r="E319" s="49" t="s">
        <v>1841</v>
      </c>
      <c r="F319" s="51" t="s">
        <v>117</v>
      </c>
      <c r="G319" s="51"/>
      <c r="H319" s="46" t="s">
        <v>273</v>
      </c>
      <c r="I319" s="354"/>
      <c r="J319" s="354"/>
    </row>
    <row r="320" spans="1:10" ht="62" x14ac:dyDescent="0.35">
      <c r="A320" s="73"/>
      <c r="B320" s="49" t="s">
        <v>1842</v>
      </c>
      <c r="C320" s="49" t="s">
        <v>1833</v>
      </c>
      <c r="D320" s="426" t="s">
        <v>1843</v>
      </c>
      <c r="E320" s="49" t="s">
        <v>1844</v>
      </c>
      <c r="F320" s="51" t="s">
        <v>117</v>
      </c>
      <c r="G320" s="51"/>
      <c r="H320" s="46" t="s">
        <v>273</v>
      </c>
      <c r="I320" s="354"/>
      <c r="J320" s="354"/>
    </row>
    <row r="321" spans="1:10" ht="31" x14ac:dyDescent="0.35">
      <c r="A321" s="73"/>
      <c r="B321" s="49" t="s">
        <v>1845</v>
      </c>
      <c r="C321" s="49" t="s">
        <v>976</v>
      </c>
      <c r="D321" s="426" t="s">
        <v>909</v>
      </c>
      <c r="E321" s="49" t="s">
        <v>1846</v>
      </c>
      <c r="F321" s="51" t="s">
        <v>117</v>
      </c>
      <c r="G321" s="51"/>
      <c r="H321" s="46"/>
      <c r="I321" s="354"/>
      <c r="J321" s="354"/>
    </row>
    <row r="322" spans="1:10" x14ac:dyDescent="0.35">
      <c r="A322" s="79" t="s">
        <v>111</v>
      </c>
      <c r="B322" s="222" t="s">
        <v>1847</v>
      </c>
      <c r="C322" s="221"/>
      <c r="D322" s="221"/>
      <c r="E322" s="221"/>
      <c r="F322" s="210"/>
      <c r="G322" s="210"/>
      <c r="H322" s="210"/>
      <c r="I322" s="313"/>
      <c r="J322" s="331"/>
    </row>
    <row r="323" spans="1:10" ht="31" x14ac:dyDescent="0.35">
      <c r="A323" s="73"/>
      <c r="B323" s="49" t="s">
        <v>1848</v>
      </c>
      <c r="C323" s="49" t="s">
        <v>1849</v>
      </c>
      <c r="D323" s="424" t="s">
        <v>1850</v>
      </c>
      <c r="E323" s="49" t="s">
        <v>1851</v>
      </c>
      <c r="F323" s="46" t="s">
        <v>117</v>
      </c>
      <c r="G323" s="46"/>
      <c r="H323" s="46"/>
      <c r="I323" s="354"/>
      <c r="J323" s="354"/>
    </row>
    <row r="324" spans="1:10" ht="62" x14ac:dyDescent="0.35">
      <c r="A324" s="73"/>
      <c r="B324" s="49" t="s">
        <v>1852</v>
      </c>
      <c r="C324" s="49" t="s">
        <v>1814</v>
      </c>
      <c r="D324" s="424" t="s">
        <v>1815</v>
      </c>
      <c r="E324" s="49" t="s">
        <v>1816</v>
      </c>
      <c r="F324" s="51" t="s">
        <v>117</v>
      </c>
      <c r="G324" s="51" t="s">
        <v>111</v>
      </c>
      <c r="H324" s="219"/>
      <c r="I324" s="354"/>
      <c r="J324" s="354"/>
    </row>
    <row r="325" spans="1:10" ht="46.5" x14ac:dyDescent="0.35">
      <c r="A325" s="73"/>
      <c r="B325" s="49" t="s">
        <v>1852</v>
      </c>
      <c r="C325" s="49" t="s">
        <v>1814</v>
      </c>
      <c r="D325" s="424" t="s">
        <v>1418</v>
      </c>
      <c r="E325" s="49" t="s">
        <v>1803</v>
      </c>
      <c r="F325" s="46" t="s">
        <v>416</v>
      </c>
      <c r="G325" s="46" t="s">
        <v>111</v>
      </c>
      <c r="H325" s="46" t="s">
        <v>1819</v>
      </c>
      <c r="I325" s="354"/>
      <c r="J325" s="354"/>
    </row>
    <row r="326" spans="1:10" ht="46.5" x14ac:dyDescent="0.35">
      <c r="A326" s="73"/>
      <c r="B326" s="49" t="s">
        <v>1852</v>
      </c>
      <c r="C326" s="49" t="s">
        <v>1814</v>
      </c>
      <c r="D326" s="424" t="s">
        <v>1853</v>
      </c>
      <c r="E326" s="49" t="s">
        <v>1854</v>
      </c>
      <c r="F326" s="46" t="s">
        <v>117</v>
      </c>
      <c r="G326" s="46"/>
      <c r="H326" s="46"/>
      <c r="I326" s="354"/>
      <c r="J326" s="354"/>
    </row>
    <row r="327" spans="1:10" ht="31" x14ac:dyDescent="0.35">
      <c r="A327" s="73"/>
      <c r="B327" s="49" t="s">
        <v>1852</v>
      </c>
      <c r="C327" s="49" t="s">
        <v>1814</v>
      </c>
      <c r="D327" s="424" t="s">
        <v>1247</v>
      </c>
      <c r="E327" s="49" t="s">
        <v>1855</v>
      </c>
      <c r="F327" s="46" t="s">
        <v>416</v>
      </c>
      <c r="G327" s="46" t="s">
        <v>111</v>
      </c>
      <c r="H327" s="46" t="s">
        <v>273</v>
      </c>
      <c r="I327" s="354"/>
      <c r="J327" s="354"/>
    </row>
    <row r="328" spans="1:10" ht="31" x14ac:dyDescent="0.35">
      <c r="A328" s="73"/>
      <c r="B328" s="49" t="s">
        <v>1856</v>
      </c>
      <c r="C328" s="49" t="s">
        <v>1814</v>
      </c>
      <c r="D328" s="424" t="s">
        <v>1857</v>
      </c>
      <c r="E328" s="49" t="s">
        <v>1858</v>
      </c>
      <c r="F328" s="46" t="s">
        <v>117</v>
      </c>
      <c r="G328" s="46"/>
      <c r="H328" s="46"/>
      <c r="I328" s="354"/>
      <c r="J328" s="354"/>
    </row>
    <row r="329" spans="1:10" ht="31" x14ac:dyDescent="0.35">
      <c r="A329" s="73"/>
      <c r="B329" s="49" t="s">
        <v>1859</v>
      </c>
      <c r="C329" s="49" t="s">
        <v>1814</v>
      </c>
      <c r="D329" s="424" t="s">
        <v>1860</v>
      </c>
      <c r="E329" s="49" t="s">
        <v>1858</v>
      </c>
      <c r="F329" s="46" t="s">
        <v>117</v>
      </c>
      <c r="G329" s="46"/>
      <c r="H329" s="46"/>
      <c r="I329" s="354"/>
      <c r="J329" s="354"/>
    </row>
    <row r="330" spans="1:10" x14ac:dyDescent="0.35">
      <c r="A330" s="79" t="s">
        <v>111</v>
      </c>
      <c r="B330" s="222" t="s">
        <v>1861</v>
      </c>
      <c r="C330" s="221"/>
      <c r="D330" s="221"/>
      <c r="E330" s="221"/>
      <c r="F330" s="210"/>
      <c r="G330" s="210"/>
      <c r="H330" s="210"/>
      <c r="I330" s="313"/>
      <c r="J330" s="331"/>
    </row>
    <row r="331" spans="1:10" ht="46.5" x14ac:dyDescent="0.35">
      <c r="A331" s="73"/>
      <c r="B331" s="49" t="s">
        <v>1862</v>
      </c>
      <c r="C331" s="49" t="s">
        <v>1863</v>
      </c>
      <c r="D331" s="424" t="s">
        <v>1864</v>
      </c>
      <c r="E331" s="49" t="s">
        <v>190</v>
      </c>
      <c r="F331" s="46" t="s">
        <v>117</v>
      </c>
      <c r="G331" s="46" t="s">
        <v>111</v>
      </c>
      <c r="H331" s="46"/>
      <c r="I331" s="354"/>
      <c r="J331" s="354"/>
    </row>
    <row r="332" spans="1:10" ht="31" x14ac:dyDescent="0.35">
      <c r="A332" s="73"/>
      <c r="B332" s="49" t="s">
        <v>1865</v>
      </c>
      <c r="C332" s="49" t="s">
        <v>1866</v>
      </c>
      <c r="D332" s="424" t="s">
        <v>1867</v>
      </c>
      <c r="E332" s="49" t="s">
        <v>190</v>
      </c>
      <c r="F332" s="245" t="s">
        <v>117</v>
      </c>
      <c r="G332" s="245" t="s">
        <v>111</v>
      </c>
      <c r="H332" s="46"/>
      <c r="I332" s="354"/>
      <c r="J332" s="354"/>
    </row>
    <row r="333" spans="1:10" ht="46.5" x14ac:dyDescent="0.35">
      <c r="A333" s="73"/>
      <c r="B333" s="49" t="s">
        <v>1868</v>
      </c>
      <c r="C333" s="49" t="s">
        <v>1863</v>
      </c>
      <c r="D333" s="424" t="s">
        <v>1869</v>
      </c>
      <c r="E333" s="49" t="s">
        <v>1730</v>
      </c>
      <c r="F333" s="51" t="s">
        <v>117</v>
      </c>
      <c r="G333" s="245" t="s">
        <v>111</v>
      </c>
      <c r="H333" s="46"/>
      <c r="I333" s="354"/>
      <c r="J333" s="354"/>
    </row>
    <row r="334" spans="1:10" ht="31" x14ac:dyDescent="0.35">
      <c r="A334" s="73"/>
      <c r="B334" s="49" t="s">
        <v>1870</v>
      </c>
      <c r="C334" s="49" t="s">
        <v>1863</v>
      </c>
      <c r="D334" s="424" t="s">
        <v>1733</v>
      </c>
      <c r="E334" s="49" t="s">
        <v>1734</v>
      </c>
      <c r="F334" s="51" t="s">
        <v>117</v>
      </c>
      <c r="G334" s="51" t="s">
        <v>111</v>
      </c>
      <c r="H334" s="219" t="s">
        <v>1871</v>
      </c>
      <c r="I334" s="354"/>
      <c r="J334" s="354"/>
    </row>
    <row r="335" spans="1:10" ht="62" x14ac:dyDescent="0.35">
      <c r="A335" s="73"/>
      <c r="B335" s="49" t="s">
        <v>1872</v>
      </c>
      <c r="C335" s="49" t="s">
        <v>1873</v>
      </c>
      <c r="D335" s="424" t="s">
        <v>1874</v>
      </c>
      <c r="E335" s="49" t="s">
        <v>1875</v>
      </c>
      <c r="F335" s="245" t="s">
        <v>117</v>
      </c>
      <c r="G335" s="245" t="s">
        <v>111</v>
      </c>
      <c r="H335" s="46" t="s">
        <v>160</v>
      </c>
      <c r="I335" s="354"/>
      <c r="J335" s="354"/>
    </row>
    <row r="336" spans="1:10" ht="46.5" x14ac:dyDescent="0.35">
      <c r="A336" s="73"/>
      <c r="B336" s="49" t="s">
        <v>1876</v>
      </c>
      <c r="C336" s="49" t="s">
        <v>1877</v>
      </c>
      <c r="D336" s="424" t="s">
        <v>1878</v>
      </c>
      <c r="E336" s="49" t="s">
        <v>1879</v>
      </c>
      <c r="F336" s="245" t="s">
        <v>117</v>
      </c>
      <c r="G336" s="245" t="s">
        <v>111</v>
      </c>
      <c r="H336" s="46"/>
      <c r="I336" s="354"/>
      <c r="J336" s="354"/>
    </row>
    <row r="337" spans="1:10" ht="62" x14ac:dyDescent="0.35">
      <c r="A337" s="73"/>
      <c r="B337" s="49" t="s">
        <v>1880</v>
      </c>
      <c r="C337" s="49" t="s">
        <v>1827</v>
      </c>
      <c r="D337" s="424" t="s">
        <v>1828</v>
      </c>
      <c r="E337" s="49" t="s">
        <v>190</v>
      </c>
      <c r="F337" s="51" t="s">
        <v>117</v>
      </c>
      <c r="G337" s="51" t="s">
        <v>111</v>
      </c>
      <c r="H337" s="219"/>
      <c r="I337" s="354"/>
      <c r="J337" s="354"/>
    </row>
    <row r="338" spans="1:10" s="91" customFormat="1" ht="77.5" x14ac:dyDescent="0.35">
      <c r="A338" s="73"/>
      <c r="B338" s="49" t="s">
        <v>1881</v>
      </c>
      <c r="C338" s="49" t="s">
        <v>1827</v>
      </c>
      <c r="D338" s="424" t="s">
        <v>1882</v>
      </c>
      <c r="E338" s="49" t="s">
        <v>1883</v>
      </c>
      <c r="F338" s="51" t="s">
        <v>117</v>
      </c>
      <c r="G338" s="51"/>
      <c r="H338" s="219"/>
      <c r="I338" s="354"/>
      <c r="J338" s="354"/>
    </row>
    <row r="339" spans="1:10" s="92" customFormat="1" ht="77.5" x14ac:dyDescent="0.35">
      <c r="A339" s="73"/>
      <c r="B339" s="49" t="s">
        <v>1884</v>
      </c>
      <c r="C339" s="49" t="s">
        <v>1827</v>
      </c>
      <c r="D339" s="424" t="s">
        <v>1885</v>
      </c>
      <c r="E339" s="49" t="s">
        <v>1803</v>
      </c>
      <c r="F339" s="46" t="s">
        <v>416</v>
      </c>
      <c r="G339" s="51"/>
      <c r="H339" s="219"/>
      <c r="I339" s="354"/>
      <c r="J339" s="354"/>
    </row>
    <row r="340" spans="1:10" ht="62" x14ac:dyDescent="0.35">
      <c r="A340" s="73"/>
      <c r="B340" s="49" t="s">
        <v>1886</v>
      </c>
      <c r="C340" s="49" t="s">
        <v>1877</v>
      </c>
      <c r="D340" s="424" t="s">
        <v>1326</v>
      </c>
      <c r="E340" s="49" t="s">
        <v>1887</v>
      </c>
      <c r="F340" s="51" t="s">
        <v>117</v>
      </c>
      <c r="G340" s="51" t="s">
        <v>1888</v>
      </c>
      <c r="H340" s="219" t="s">
        <v>273</v>
      </c>
      <c r="I340" s="354"/>
      <c r="J340" s="354"/>
    </row>
    <row r="341" spans="1:10" ht="46.5" x14ac:dyDescent="0.35">
      <c r="A341" s="73"/>
      <c r="B341" s="49" t="s">
        <v>1889</v>
      </c>
      <c r="C341" s="49" t="s">
        <v>1877</v>
      </c>
      <c r="D341" s="424" t="s">
        <v>1890</v>
      </c>
      <c r="E341" s="49" t="s">
        <v>1891</v>
      </c>
      <c r="F341" s="51" t="s">
        <v>117</v>
      </c>
      <c r="G341" s="51" t="s">
        <v>111</v>
      </c>
      <c r="H341" s="219" t="s">
        <v>273</v>
      </c>
      <c r="I341" s="354"/>
      <c r="J341" s="354"/>
    </row>
    <row r="342" spans="1:10" ht="62" x14ac:dyDescent="0.35">
      <c r="A342" s="73"/>
      <c r="B342" s="49" t="s">
        <v>1892</v>
      </c>
      <c r="C342" s="49" t="s">
        <v>1893</v>
      </c>
      <c r="D342" s="424" t="s">
        <v>1382</v>
      </c>
      <c r="E342" s="49" t="s">
        <v>1894</v>
      </c>
      <c r="F342" s="46" t="s">
        <v>117</v>
      </c>
      <c r="G342" s="46" t="s">
        <v>111</v>
      </c>
      <c r="H342" s="46" t="s">
        <v>1895</v>
      </c>
      <c r="I342" s="354"/>
      <c r="J342" s="354"/>
    </row>
    <row r="343" spans="1:10" s="91" customFormat="1" x14ac:dyDescent="0.35">
      <c r="A343" s="79" t="s">
        <v>111</v>
      </c>
      <c r="B343" s="222" t="s">
        <v>1896</v>
      </c>
      <c r="C343" s="221"/>
      <c r="D343" s="221"/>
      <c r="E343" s="221"/>
      <c r="F343" s="210"/>
      <c r="G343" s="210"/>
      <c r="H343" s="210"/>
      <c r="I343" s="313"/>
      <c r="J343" s="331"/>
    </row>
    <row r="344" spans="1:10" x14ac:dyDescent="0.35">
      <c r="A344" s="79" t="s">
        <v>111</v>
      </c>
      <c r="B344" s="222" t="s">
        <v>1897</v>
      </c>
      <c r="C344" s="221"/>
      <c r="D344" s="221"/>
      <c r="E344" s="221"/>
      <c r="F344" s="210"/>
      <c r="G344" s="210"/>
      <c r="H344" s="210"/>
      <c r="I344" s="313"/>
      <c r="J344" s="331"/>
    </row>
    <row r="345" spans="1:10" ht="31" x14ac:dyDescent="0.35">
      <c r="A345" s="73"/>
      <c r="B345" s="49" t="s">
        <v>1898</v>
      </c>
      <c r="C345" s="49" t="s">
        <v>1899</v>
      </c>
      <c r="D345" s="424" t="s">
        <v>1900</v>
      </c>
      <c r="E345" s="49" t="s">
        <v>826</v>
      </c>
      <c r="F345" s="51" t="s">
        <v>117</v>
      </c>
      <c r="G345" s="51"/>
      <c r="H345" s="219"/>
      <c r="I345" s="354"/>
      <c r="J345" s="354"/>
    </row>
    <row r="346" spans="1:10" ht="31" x14ac:dyDescent="0.35">
      <c r="A346" s="73"/>
      <c r="B346" s="49" t="s">
        <v>1898</v>
      </c>
      <c r="C346" s="49" t="s">
        <v>1899</v>
      </c>
      <c r="D346" s="424" t="s">
        <v>1247</v>
      </c>
      <c r="E346" s="49" t="s">
        <v>940</v>
      </c>
      <c r="F346" s="46" t="s">
        <v>416</v>
      </c>
      <c r="G346" s="46"/>
      <c r="H346" s="46" t="s">
        <v>650</v>
      </c>
      <c r="I346" s="354"/>
      <c r="J346" s="354"/>
    </row>
    <row r="347" spans="1:10" ht="46.5" x14ac:dyDescent="0.35">
      <c r="A347" s="73"/>
      <c r="B347" s="49" t="s">
        <v>1901</v>
      </c>
      <c r="C347" s="49" t="s">
        <v>1902</v>
      </c>
      <c r="D347" s="424" t="s">
        <v>1274</v>
      </c>
      <c r="E347" s="49" t="s">
        <v>826</v>
      </c>
      <c r="F347" s="51" t="s">
        <v>117</v>
      </c>
      <c r="G347" s="51"/>
      <c r="H347" s="219"/>
      <c r="I347" s="354"/>
      <c r="J347" s="354"/>
    </row>
    <row r="348" spans="1:10" ht="46.5" x14ac:dyDescent="0.35">
      <c r="A348" s="73"/>
      <c r="B348" s="49" t="s">
        <v>1901</v>
      </c>
      <c r="C348" s="49" t="s">
        <v>1902</v>
      </c>
      <c r="D348" s="424" t="s">
        <v>1247</v>
      </c>
      <c r="E348" s="49" t="s">
        <v>940</v>
      </c>
      <c r="F348" s="46" t="s">
        <v>416</v>
      </c>
      <c r="G348" s="46"/>
      <c r="H348" s="46" t="s">
        <v>650</v>
      </c>
      <c r="I348" s="354"/>
      <c r="J348" s="354"/>
    </row>
    <row r="349" spans="1:10" ht="31" x14ac:dyDescent="0.35">
      <c r="A349" s="73"/>
      <c r="B349" s="49" t="s">
        <v>1903</v>
      </c>
      <c r="C349" s="49" t="s">
        <v>1904</v>
      </c>
      <c r="D349" s="424" t="s">
        <v>259</v>
      </c>
      <c r="E349" s="49" t="s">
        <v>636</v>
      </c>
      <c r="F349" s="219" t="s">
        <v>117</v>
      </c>
      <c r="G349" s="219"/>
      <c r="H349" s="219"/>
      <c r="I349" s="354"/>
      <c r="J349" s="354"/>
    </row>
    <row r="350" spans="1:10" ht="31" x14ac:dyDescent="0.35">
      <c r="A350" s="73"/>
      <c r="B350" s="49" t="s">
        <v>1903</v>
      </c>
      <c r="C350" s="49" t="s">
        <v>1905</v>
      </c>
      <c r="D350" s="424" t="s">
        <v>1247</v>
      </c>
      <c r="E350" s="49" t="s">
        <v>1906</v>
      </c>
      <c r="F350" s="219" t="s">
        <v>416</v>
      </c>
      <c r="G350" s="219"/>
      <c r="H350" s="245" t="s">
        <v>650</v>
      </c>
      <c r="I350" s="354"/>
      <c r="J350" s="354"/>
    </row>
    <row r="351" spans="1:10" ht="31" x14ac:dyDescent="0.35">
      <c r="A351" s="73"/>
      <c r="B351" s="49" t="s">
        <v>1907</v>
      </c>
      <c r="C351" s="49" t="s">
        <v>1908</v>
      </c>
      <c r="D351" s="424" t="s">
        <v>259</v>
      </c>
      <c r="E351" s="49" t="s">
        <v>636</v>
      </c>
      <c r="F351" s="219" t="s">
        <v>117</v>
      </c>
      <c r="G351" s="219"/>
      <c r="H351" s="219"/>
      <c r="I351" s="354"/>
      <c r="J351" s="354"/>
    </row>
    <row r="352" spans="1:10" ht="31" x14ac:dyDescent="0.35">
      <c r="A352" s="73"/>
      <c r="B352" s="49" t="s">
        <v>1907</v>
      </c>
      <c r="C352" s="49" t="s">
        <v>1909</v>
      </c>
      <c r="D352" s="424" t="s">
        <v>1247</v>
      </c>
      <c r="E352" s="49" t="s">
        <v>1906</v>
      </c>
      <c r="F352" s="219" t="s">
        <v>416</v>
      </c>
      <c r="G352" s="219"/>
      <c r="H352" s="245" t="s">
        <v>650</v>
      </c>
      <c r="I352" s="354"/>
      <c r="J352" s="354"/>
    </row>
    <row r="353" spans="1:10" ht="31" x14ac:dyDescent="0.35">
      <c r="A353" s="73"/>
      <c r="B353" s="49" t="s">
        <v>1910</v>
      </c>
      <c r="C353" s="49" t="s">
        <v>1911</v>
      </c>
      <c r="D353" s="424" t="s">
        <v>829</v>
      </c>
      <c r="E353" s="49" t="s">
        <v>826</v>
      </c>
      <c r="F353" s="219" t="s">
        <v>117</v>
      </c>
      <c r="G353" s="219"/>
      <c r="H353" s="219"/>
      <c r="I353" s="354"/>
      <c r="J353" s="354"/>
    </row>
    <row r="354" spans="1:10" ht="31" x14ac:dyDescent="0.35">
      <c r="A354" s="73"/>
      <c r="B354" s="49" t="s">
        <v>1910</v>
      </c>
      <c r="C354" s="49" t="s">
        <v>1911</v>
      </c>
      <c r="D354" s="424" t="s">
        <v>1247</v>
      </c>
      <c r="E354" s="49" t="s">
        <v>940</v>
      </c>
      <c r="F354" s="245" t="s">
        <v>416</v>
      </c>
      <c r="G354" s="245"/>
      <c r="H354" s="245" t="s">
        <v>650</v>
      </c>
      <c r="I354" s="354"/>
      <c r="J354" s="354"/>
    </row>
    <row r="355" spans="1:10" ht="46.5" x14ac:dyDescent="0.35">
      <c r="A355" s="73"/>
      <c r="B355" s="49" t="s">
        <v>1912</v>
      </c>
      <c r="C355" s="49" t="s">
        <v>1911</v>
      </c>
      <c r="D355" s="424" t="s">
        <v>1913</v>
      </c>
      <c r="E355" s="49" t="s">
        <v>1914</v>
      </c>
      <c r="F355" s="68" t="s">
        <v>117</v>
      </c>
      <c r="G355" s="219"/>
      <c r="H355" s="68" t="s">
        <v>1915</v>
      </c>
      <c r="I355" s="354"/>
      <c r="J355" s="354"/>
    </row>
    <row r="356" spans="1:10" ht="31" x14ac:dyDescent="0.35">
      <c r="A356" s="73"/>
      <c r="B356" s="49" t="s">
        <v>1916</v>
      </c>
      <c r="C356" s="49" t="s">
        <v>1917</v>
      </c>
      <c r="D356" s="424" t="s">
        <v>1918</v>
      </c>
      <c r="E356" s="49" t="s">
        <v>636</v>
      </c>
      <c r="F356" s="219" t="s">
        <v>117</v>
      </c>
      <c r="G356" s="219"/>
      <c r="H356" s="219"/>
      <c r="I356" s="354"/>
      <c r="J356" s="354"/>
    </row>
    <row r="357" spans="1:10" ht="62" x14ac:dyDescent="0.35">
      <c r="A357" s="73"/>
      <c r="B357" s="49" t="s">
        <v>1916</v>
      </c>
      <c r="C357" s="49" t="s">
        <v>1917</v>
      </c>
      <c r="D357" s="424" t="s">
        <v>1247</v>
      </c>
      <c r="E357" s="49" t="s">
        <v>1919</v>
      </c>
      <c r="F357" s="219" t="s">
        <v>416</v>
      </c>
      <c r="G357" s="219"/>
      <c r="H357" s="46" t="s">
        <v>650</v>
      </c>
      <c r="I357" s="354"/>
      <c r="J357" s="354"/>
    </row>
    <row r="358" spans="1:10" ht="46.5" x14ac:dyDescent="0.35">
      <c r="A358" s="73"/>
      <c r="B358" s="49" t="s">
        <v>1920</v>
      </c>
      <c r="C358" s="49" t="s">
        <v>2487</v>
      </c>
      <c r="D358" s="424" t="s">
        <v>265</v>
      </c>
      <c r="E358" s="49" t="s">
        <v>1921</v>
      </c>
      <c r="F358" s="219" t="s">
        <v>117</v>
      </c>
      <c r="G358" s="219"/>
      <c r="H358" s="219" t="s">
        <v>273</v>
      </c>
      <c r="I358" s="354"/>
      <c r="J358" s="354"/>
    </row>
    <row r="359" spans="1:10" ht="46.5" x14ac:dyDescent="0.35">
      <c r="A359" s="73"/>
      <c r="B359" s="49" t="s">
        <v>1920</v>
      </c>
      <c r="C359" s="49" t="s">
        <v>2487</v>
      </c>
      <c r="D359" s="424" t="s">
        <v>648</v>
      </c>
      <c r="E359" s="49" t="s">
        <v>802</v>
      </c>
      <c r="F359" s="219" t="s">
        <v>416</v>
      </c>
      <c r="G359" s="219"/>
      <c r="H359" s="46" t="s">
        <v>650</v>
      </c>
      <c r="I359" s="354"/>
      <c r="J359" s="354"/>
    </row>
    <row r="360" spans="1:10" s="91" customFormat="1" x14ac:dyDescent="0.35">
      <c r="A360" s="79" t="s">
        <v>111</v>
      </c>
      <c r="B360" s="222" t="s">
        <v>864</v>
      </c>
      <c r="C360" s="221"/>
      <c r="D360" s="221"/>
      <c r="E360" s="221"/>
      <c r="F360" s="210"/>
      <c r="G360" s="210"/>
      <c r="H360" s="210"/>
      <c r="I360" s="313"/>
      <c r="J360" s="331"/>
    </row>
    <row r="361" spans="1:10" ht="62" x14ac:dyDescent="0.35">
      <c r="A361" s="73"/>
      <c r="B361" s="49" t="s">
        <v>1922</v>
      </c>
      <c r="C361" s="49" t="s">
        <v>2544</v>
      </c>
      <c r="D361" s="424" t="s">
        <v>508</v>
      </c>
      <c r="E361" s="49" t="s">
        <v>1923</v>
      </c>
      <c r="F361" s="46" t="s">
        <v>117</v>
      </c>
      <c r="G361" s="46" t="s">
        <v>111</v>
      </c>
      <c r="H361" s="46" t="s">
        <v>474</v>
      </c>
      <c r="I361" s="354"/>
      <c r="J361" s="354"/>
    </row>
    <row r="362" spans="1:10" ht="62" x14ac:dyDescent="0.35">
      <c r="A362" s="73"/>
      <c r="B362" s="49" t="s">
        <v>1924</v>
      </c>
      <c r="C362" s="49" t="s">
        <v>2545</v>
      </c>
      <c r="D362" s="424" t="s">
        <v>1298</v>
      </c>
      <c r="E362" s="49" t="s">
        <v>1925</v>
      </c>
      <c r="F362" s="46" t="s">
        <v>416</v>
      </c>
      <c r="G362" s="46"/>
      <c r="H362" s="46" t="s">
        <v>650</v>
      </c>
      <c r="I362" s="354"/>
      <c r="J362" s="354"/>
    </row>
    <row r="363" spans="1:10" x14ac:dyDescent="0.35">
      <c r="A363" s="79" t="s">
        <v>111</v>
      </c>
      <c r="B363" s="222" t="s">
        <v>1926</v>
      </c>
      <c r="C363" s="221"/>
      <c r="D363" s="221"/>
      <c r="E363" s="221"/>
      <c r="F363" s="210"/>
      <c r="G363" s="210"/>
      <c r="H363" s="210"/>
      <c r="I363" s="313"/>
      <c r="J363" s="331"/>
    </row>
    <row r="364" spans="1:10" ht="46.5" x14ac:dyDescent="0.35">
      <c r="A364" s="73"/>
      <c r="B364" s="49" t="s">
        <v>1927</v>
      </c>
      <c r="C364" s="49" t="s">
        <v>2546</v>
      </c>
      <c r="D364" s="424" t="s">
        <v>1928</v>
      </c>
      <c r="E364" s="49" t="s">
        <v>1929</v>
      </c>
      <c r="F364" s="46" t="s">
        <v>117</v>
      </c>
      <c r="G364" s="46" t="s">
        <v>111</v>
      </c>
      <c r="H364" s="46" t="s">
        <v>474</v>
      </c>
      <c r="I364" s="354"/>
      <c r="J364" s="354"/>
    </row>
    <row r="365" spans="1:10" ht="46.5" x14ac:dyDescent="0.35">
      <c r="A365" s="73"/>
      <c r="B365" s="49" t="s">
        <v>1927</v>
      </c>
      <c r="C365" s="49" t="s">
        <v>2546</v>
      </c>
      <c r="D365" s="424" t="s">
        <v>1247</v>
      </c>
      <c r="E365" s="49" t="s">
        <v>1773</v>
      </c>
      <c r="F365" s="46" t="s">
        <v>1310</v>
      </c>
      <c r="G365" s="46" t="s">
        <v>111</v>
      </c>
      <c r="H365" s="46" t="s">
        <v>474</v>
      </c>
      <c r="I365" s="354"/>
      <c r="J365" s="354"/>
    </row>
    <row r="366" spans="1:10" ht="46.5" x14ac:dyDescent="0.35">
      <c r="A366" s="73"/>
      <c r="B366" s="49" t="s">
        <v>1930</v>
      </c>
      <c r="C366" s="49" t="s">
        <v>2547</v>
      </c>
      <c r="D366" s="424" t="s">
        <v>1931</v>
      </c>
      <c r="E366" s="49" t="s">
        <v>190</v>
      </c>
      <c r="F366" s="46" t="s">
        <v>117</v>
      </c>
      <c r="G366" s="46" t="s">
        <v>111</v>
      </c>
      <c r="H366" s="46"/>
      <c r="I366" s="354"/>
      <c r="J366" s="354"/>
    </row>
    <row r="367" spans="1:10" ht="46.5" x14ac:dyDescent="0.35">
      <c r="A367" s="73"/>
      <c r="B367" s="49" t="s">
        <v>1932</v>
      </c>
      <c r="C367" s="49" t="s">
        <v>2548</v>
      </c>
      <c r="D367" s="424" t="s">
        <v>1928</v>
      </c>
      <c r="E367" s="49" t="s">
        <v>190</v>
      </c>
      <c r="F367" s="46" t="s">
        <v>117</v>
      </c>
      <c r="G367" s="46" t="s">
        <v>111</v>
      </c>
      <c r="H367" s="46" t="s">
        <v>474</v>
      </c>
      <c r="I367" s="354"/>
      <c r="J367" s="354"/>
    </row>
    <row r="368" spans="1:10" ht="62" x14ac:dyDescent="0.35">
      <c r="A368" s="73"/>
      <c r="B368" s="49" t="s">
        <v>1933</v>
      </c>
      <c r="C368" s="49" t="s">
        <v>1934</v>
      </c>
      <c r="D368" s="424" t="s">
        <v>1935</v>
      </c>
      <c r="E368" s="49" t="s">
        <v>190</v>
      </c>
      <c r="F368" s="245" t="s">
        <v>117</v>
      </c>
      <c r="G368" s="245"/>
      <c r="H368" s="46"/>
      <c r="I368" s="354"/>
      <c r="J368" s="354"/>
    </row>
    <row r="369" spans="1:10" ht="46.5" x14ac:dyDescent="0.35">
      <c r="A369" s="73"/>
      <c r="B369" s="49" t="s">
        <v>1936</v>
      </c>
      <c r="C369" s="49" t="s">
        <v>1934</v>
      </c>
      <c r="D369" s="424" t="s">
        <v>1937</v>
      </c>
      <c r="E369" s="49" t="s">
        <v>977</v>
      </c>
      <c r="F369" s="245" t="s">
        <v>117</v>
      </c>
      <c r="G369" s="245"/>
      <c r="H369" s="46"/>
      <c r="I369" s="354"/>
      <c r="J369" s="354"/>
    </row>
    <row r="370" spans="1:10" s="91" customFormat="1" ht="46.5" x14ac:dyDescent="0.35">
      <c r="A370" s="73"/>
      <c r="B370" s="49" t="s">
        <v>1938</v>
      </c>
      <c r="C370" s="49" t="s">
        <v>1934</v>
      </c>
      <c r="D370" s="424" t="s">
        <v>1939</v>
      </c>
      <c r="E370" s="49" t="s">
        <v>1940</v>
      </c>
      <c r="F370" s="245" t="s">
        <v>117</v>
      </c>
      <c r="G370" s="245" t="s">
        <v>111</v>
      </c>
      <c r="H370" s="46"/>
      <c r="I370" s="354"/>
      <c r="J370" s="354"/>
    </row>
    <row r="371" spans="1:10" ht="31" x14ac:dyDescent="0.35">
      <c r="A371" s="73"/>
      <c r="B371" s="49" t="s">
        <v>1941</v>
      </c>
      <c r="C371" s="49" t="s">
        <v>1934</v>
      </c>
      <c r="D371" s="424" t="s">
        <v>1942</v>
      </c>
      <c r="E371" s="49" t="s">
        <v>1943</v>
      </c>
      <c r="F371" s="245" t="s">
        <v>416</v>
      </c>
      <c r="G371" s="245"/>
      <c r="H371" s="46"/>
      <c r="I371" s="354"/>
      <c r="J371" s="354"/>
    </row>
    <row r="372" spans="1:10" ht="62" x14ac:dyDescent="0.35">
      <c r="A372" s="73"/>
      <c r="B372" s="49" t="s">
        <v>1944</v>
      </c>
      <c r="C372" s="49" t="s">
        <v>1945</v>
      </c>
      <c r="D372" s="424" t="s">
        <v>1946</v>
      </c>
      <c r="E372" s="49" t="s">
        <v>1646</v>
      </c>
      <c r="F372" s="245" t="s">
        <v>117</v>
      </c>
      <c r="G372" s="245" t="s">
        <v>111</v>
      </c>
      <c r="H372" s="46"/>
      <c r="I372" s="354"/>
      <c r="J372" s="354"/>
    </row>
    <row r="373" spans="1:10" ht="62" x14ac:dyDescent="0.35">
      <c r="A373" s="73"/>
      <c r="B373" s="49" t="s">
        <v>1944</v>
      </c>
      <c r="C373" s="49" t="s">
        <v>1945</v>
      </c>
      <c r="D373" s="424" t="s">
        <v>1247</v>
      </c>
      <c r="E373" s="49" t="s">
        <v>1943</v>
      </c>
      <c r="F373" s="219" t="s">
        <v>416</v>
      </c>
      <c r="G373" s="219"/>
      <c r="H373" s="46" t="s">
        <v>650</v>
      </c>
      <c r="I373" s="354"/>
      <c r="J373" s="354"/>
    </row>
    <row r="374" spans="1:10" ht="31" x14ac:dyDescent="0.35">
      <c r="A374" s="73"/>
      <c r="B374" s="49" t="s">
        <v>1947</v>
      </c>
      <c r="C374" s="49" t="s">
        <v>2549</v>
      </c>
      <c r="D374" s="424" t="s">
        <v>259</v>
      </c>
      <c r="E374" s="49" t="s">
        <v>644</v>
      </c>
      <c r="F374" s="219" t="s">
        <v>117</v>
      </c>
      <c r="G374" s="219"/>
      <c r="H374" s="219"/>
      <c r="I374" s="354"/>
      <c r="J374" s="354"/>
    </row>
    <row r="375" spans="1:10" ht="46.5" x14ac:dyDescent="0.35">
      <c r="A375" s="73"/>
      <c r="B375" s="49" t="s">
        <v>1947</v>
      </c>
      <c r="C375" s="49" t="s">
        <v>2549</v>
      </c>
      <c r="D375" s="424" t="s">
        <v>1247</v>
      </c>
      <c r="E375" s="49" t="s">
        <v>1948</v>
      </c>
      <c r="F375" s="219" t="s">
        <v>416</v>
      </c>
      <c r="G375" s="219"/>
      <c r="H375" s="46" t="s">
        <v>650</v>
      </c>
      <c r="I375" s="354"/>
      <c r="J375" s="354"/>
    </row>
    <row r="376" spans="1:10" ht="31" x14ac:dyDescent="0.35">
      <c r="A376" s="73"/>
      <c r="B376" s="49" t="s">
        <v>1949</v>
      </c>
      <c r="C376" s="49" t="s">
        <v>2486</v>
      </c>
      <c r="D376" s="424" t="s">
        <v>829</v>
      </c>
      <c r="E376" s="49" t="s">
        <v>826</v>
      </c>
      <c r="F376" s="51" t="s">
        <v>117</v>
      </c>
      <c r="G376" s="51"/>
      <c r="H376" s="219"/>
      <c r="I376" s="354"/>
      <c r="J376" s="354"/>
    </row>
    <row r="377" spans="1:10" ht="31" x14ac:dyDescent="0.35">
      <c r="A377" s="73"/>
      <c r="B377" s="49" t="s">
        <v>1949</v>
      </c>
      <c r="C377" s="49" t="s">
        <v>2486</v>
      </c>
      <c r="D377" s="424" t="s">
        <v>1247</v>
      </c>
      <c r="E377" s="49" t="s">
        <v>940</v>
      </c>
      <c r="F377" s="46" t="s">
        <v>416</v>
      </c>
      <c r="G377" s="46"/>
      <c r="H377" s="46" t="s">
        <v>650</v>
      </c>
      <c r="I377" s="354"/>
      <c r="J377" s="354"/>
    </row>
    <row r="378" spans="1:10" x14ac:dyDescent="0.35">
      <c r="A378" s="73"/>
      <c r="B378" s="49" t="s">
        <v>1950</v>
      </c>
      <c r="C378" s="49" t="s">
        <v>1951</v>
      </c>
      <c r="D378" s="426" t="s">
        <v>1952</v>
      </c>
      <c r="E378" s="49" t="s">
        <v>1953</v>
      </c>
      <c r="F378" s="46" t="s">
        <v>117</v>
      </c>
      <c r="G378" s="46"/>
      <c r="H378" s="46"/>
      <c r="I378" s="354"/>
      <c r="J378" s="354"/>
    </row>
    <row r="379" spans="1:10" ht="31" x14ac:dyDescent="0.35">
      <c r="A379" s="73"/>
      <c r="B379" s="49" t="s">
        <v>1954</v>
      </c>
      <c r="C379" s="49" t="s">
        <v>2485</v>
      </c>
      <c r="D379" s="426" t="s">
        <v>1955</v>
      </c>
      <c r="E379" s="49" t="s">
        <v>190</v>
      </c>
      <c r="F379" s="46" t="s">
        <v>117</v>
      </c>
      <c r="G379" s="46" t="s">
        <v>111</v>
      </c>
      <c r="H379" s="46"/>
      <c r="I379" s="354"/>
      <c r="J379" s="354"/>
    </row>
    <row r="380" spans="1:10" x14ac:dyDescent="0.35">
      <c r="A380" s="79" t="s">
        <v>111</v>
      </c>
      <c r="B380" s="222" t="s">
        <v>1956</v>
      </c>
      <c r="C380" s="221"/>
      <c r="D380" s="221"/>
      <c r="E380" s="221"/>
      <c r="F380" s="210"/>
      <c r="G380" s="210"/>
      <c r="H380" s="210"/>
      <c r="I380" s="313"/>
      <c r="J380" s="331"/>
    </row>
    <row r="381" spans="1:10" ht="46.5" x14ac:dyDescent="0.35">
      <c r="A381" s="73"/>
      <c r="B381" s="49" t="s">
        <v>1957</v>
      </c>
      <c r="C381" s="49" t="s">
        <v>2550</v>
      </c>
      <c r="D381" s="424" t="s">
        <v>1958</v>
      </c>
      <c r="E381" s="49" t="s">
        <v>1959</v>
      </c>
      <c r="F381" s="46" t="s">
        <v>117</v>
      </c>
      <c r="G381" s="46" t="s">
        <v>111</v>
      </c>
      <c r="H381" s="46" t="s">
        <v>474</v>
      </c>
      <c r="I381" s="354"/>
      <c r="J381" s="354"/>
    </row>
    <row r="382" spans="1:10" ht="31" x14ac:dyDescent="0.35">
      <c r="A382" s="73"/>
      <c r="B382" s="49" t="s">
        <v>1960</v>
      </c>
      <c r="C382" s="49" t="s">
        <v>1961</v>
      </c>
      <c r="D382" s="424" t="s">
        <v>259</v>
      </c>
      <c r="E382" s="49" t="s">
        <v>1646</v>
      </c>
      <c r="F382" s="46" t="s">
        <v>117</v>
      </c>
      <c r="G382" s="46" t="s">
        <v>111</v>
      </c>
      <c r="H382" s="46"/>
      <c r="I382" s="354"/>
      <c r="J382" s="354"/>
    </row>
    <row r="383" spans="1:10" ht="31" x14ac:dyDescent="0.35">
      <c r="A383" s="73"/>
      <c r="B383" s="49" t="s">
        <v>1960</v>
      </c>
      <c r="C383" s="49" t="s">
        <v>1961</v>
      </c>
      <c r="D383" s="424" t="s">
        <v>1247</v>
      </c>
      <c r="E383" s="49" t="s">
        <v>1943</v>
      </c>
      <c r="F383" s="219" t="s">
        <v>416</v>
      </c>
      <c r="G383" s="219"/>
      <c r="H383" s="46" t="s">
        <v>650</v>
      </c>
      <c r="I383" s="354"/>
      <c r="J383" s="354"/>
    </row>
    <row r="384" spans="1:10" ht="62" x14ac:dyDescent="0.35">
      <c r="A384" s="73"/>
      <c r="B384" s="49" t="s">
        <v>1962</v>
      </c>
      <c r="C384" s="49" t="s">
        <v>1963</v>
      </c>
      <c r="D384" s="424" t="s">
        <v>1964</v>
      </c>
      <c r="E384" s="49" t="s">
        <v>1965</v>
      </c>
      <c r="F384" s="46" t="s">
        <v>117</v>
      </c>
      <c r="G384" s="46" t="s">
        <v>111</v>
      </c>
      <c r="H384" s="46"/>
      <c r="I384" s="354"/>
      <c r="J384" s="354"/>
    </row>
    <row r="385" spans="1:10" x14ac:dyDescent="0.35">
      <c r="A385" s="73"/>
      <c r="B385" s="49" t="s">
        <v>1950</v>
      </c>
      <c r="C385" s="49" t="s">
        <v>1966</v>
      </c>
      <c r="D385" s="426" t="s">
        <v>1952</v>
      </c>
      <c r="E385" s="49" t="s">
        <v>1953</v>
      </c>
      <c r="F385" s="46" t="s">
        <v>117</v>
      </c>
      <c r="G385" s="46"/>
      <c r="H385" s="46"/>
      <c r="I385" s="354"/>
      <c r="J385" s="354"/>
    </row>
    <row r="386" spans="1:10" x14ac:dyDescent="0.35">
      <c r="A386" s="79" t="s">
        <v>111</v>
      </c>
      <c r="B386" s="222" t="s">
        <v>1967</v>
      </c>
      <c r="C386" s="221"/>
      <c r="D386" s="221"/>
      <c r="E386" s="221"/>
      <c r="F386" s="210"/>
      <c r="G386" s="210"/>
      <c r="H386" s="210"/>
      <c r="I386" s="313"/>
      <c r="J386" s="331"/>
    </row>
    <row r="387" spans="1:10" ht="46.5" x14ac:dyDescent="0.35">
      <c r="A387" s="73"/>
      <c r="B387" s="49" t="s">
        <v>1968</v>
      </c>
      <c r="C387" s="49" t="s">
        <v>2484</v>
      </c>
      <c r="D387" s="424" t="s">
        <v>1969</v>
      </c>
      <c r="E387" s="49" t="s">
        <v>1959</v>
      </c>
      <c r="F387" s="46" t="s">
        <v>117</v>
      </c>
      <c r="G387" s="46" t="s">
        <v>111</v>
      </c>
      <c r="H387" s="46" t="s">
        <v>474</v>
      </c>
      <c r="I387" s="354"/>
      <c r="J387" s="354"/>
    </row>
    <row r="388" spans="1:10" x14ac:dyDescent="0.35">
      <c r="A388" s="73"/>
      <c r="B388" s="49" t="s">
        <v>1950</v>
      </c>
      <c r="C388" s="49" t="s">
        <v>1970</v>
      </c>
      <c r="D388" s="426" t="s">
        <v>1952</v>
      </c>
      <c r="E388" s="49" t="s">
        <v>1953</v>
      </c>
      <c r="F388" s="46" t="s">
        <v>117</v>
      </c>
      <c r="G388" s="46"/>
      <c r="H388" s="46"/>
      <c r="I388" s="354"/>
      <c r="J388" s="354"/>
    </row>
    <row r="389" spans="1:10" x14ac:dyDescent="0.35">
      <c r="A389" s="79" t="s">
        <v>111</v>
      </c>
      <c r="B389" s="222" t="s">
        <v>1971</v>
      </c>
      <c r="C389" s="221"/>
      <c r="D389" s="221"/>
      <c r="E389" s="221"/>
      <c r="F389" s="210"/>
      <c r="G389" s="210"/>
      <c r="H389" s="210"/>
      <c r="I389" s="313"/>
      <c r="J389" s="331"/>
    </row>
    <row r="390" spans="1:10" ht="46.5" x14ac:dyDescent="0.35">
      <c r="A390" s="36"/>
      <c r="B390" s="49" t="s">
        <v>1972</v>
      </c>
      <c r="C390" s="49" t="s">
        <v>2483</v>
      </c>
      <c r="D390" s="424" t="s">
        <v>1973</v>
      </c>
      <c r="E390" s="49" t="s">
        <v>1959</v>
      </c>
      <c r="F390" s="46" t="s">
        <v>117</v>
      </c>
      <c r="G390" s="46" t="s">
        <v>111</v>
      </c>
      <c r="H390" s="46" t="s">
        <v>474</v>
      </c>
      <c r="I390" s="354"/>
      <c r="J390" s="354"/>
    </row>
    <row r="391" spans="1:10" x14ac:dyDescent="0.35">
      <c r="A391" s="73"/>
      <c r="B391" s="49" t="s">
        <v>1950</v>
      </c>
      <c r="C391" s="49" t="s">
        <v>1974</v>
      </c>
      <c r="D391" s="426" t="s">
        <v>1952</v>
      </c>
      <c r="E391" s="49" t="s">
        <v>1953</v>
      </c>
      <c r="F391" s="46" t="s">
        <v>117</v>
      </c>
      <c r="G391" s="46"/>
      <c r="H391" s="46"/>
      <c r="I391" s="354"/>
      <c r="J391" s="354"/>
    </row>
    <row r="392" spans="1:10" s="91" customFormat="1" x14ac:dyDescent="0.35">
      <c r="A392" s="79" t="s">
        <v>111</v>
      </c>
      <c r="B392" s="222" t="s">
        <v>1975</v>
      </c>
      <c r="C392" s="221"/>
      <c r="D392" s="221"/>
      <c r="E392" s="221"/>
      <c r="F392" s="210"/>
      <c r="G392" s="210"/>
      <c r="H392" s="210"/>
      <c r="I392" s="313"/>
      <c r="J392" s="331"/>
    </row>
    <row r="393" spans="1:10" ht="46.5" x14ac:dyDescent="0.35">
      <c r="A393" s="73"/>
      <c r="B393" s="49" t="s">
        <v>1976</v>
      </c>
      <c r="C393" s="49" t="s">
        <v>2482</v>
      </c>
      <c r="D393" s="424" t="s">
        <v>995</v>
      </c>
      <c r="E393" s="49" t="s">
        <v>1977</v>
      </c>
      <c r="F393" s="51" t="s">
        <v>117</v>
      </c>
      <c r="G393" s="51"/>
      <c r="H393" s="219" t="s">
        <v>558</v>
      </c>
      <c r="I393" s="354"/>
      <c r="J393" s="354"/>
    </row>
    <row r="394" spans="1:10" ht="46.5" x14ac:dyDescent="0.35">
      <c r="A394" s="73"/>
      <c r="B394" s="49" t="s">
        <v>1978</v>
      </c>
      <c r="C394" s="49" t="s">
        <v>1979</v>
      </c>
      <c r="D394" s="424" t="s">
        <v>1274</v>
      </c>
      <c r="E394" s="49" t="s">
        <v>1266</v>
      </c>
      <c r="F394" s="219" t="s">
        <v>117</v>
      </c>
      <c r="G394" s="219"/>
      <c r="H394" s="219"/>
      <c r="I394" s="354"/>
      <c r="J394" s="354"/>
    </row>
    <row r="395" spans="1:10" ht="46.5" x14ac:dyDescent="0.35">
      <c r="A395" s="73"/>
      <c r="B395" s="49" t="s">
        <v>1978</v>
      </c>
      <c r="C395" s="49" t="s">
        <v>1979</v>
      </c>
      <c r="D395" s="424" t="s">
        <v>648</v>
      </c>
      <c r="E395" s="49" t="s">
        <v>1269</v>
      </c>
      <c r="F395" s="219" t="s">
        <v>416</v>
      </c>
      <c r="G395" s="219"/>
      <c r="H395" s="46" t="s">
        <v>650</v>
      </c>
      <c r="I395" s="354"/>
      <c r="J395" s="354"/>
    </row>
    <row r="396" spans="1:10" ht="62" x14ac:dyDescent="0.35">
      <c r="A396" s="73"/>
      <c r="B396" s="49" t="s">
        <v>1980</v>
      </c>
      <c r="C396" s="49" t="s">
        <v>2481</v>
      </c>
      <c r="D396" s="429" t="s">
        <v>1981</v>
      </c>
      <c r="E396" s="49" t="s">
        <v>1982</v>
      </c>
      <c r="F396" s="219" t="s">
        <v>117</v>
      </c>
      <c r="G396" s="219"/>
      <c r="H396" s="219" t="s">
        <v>273</v>
      </c>
      <c r="I396" s="354"/>
      <c r="J396" s="354"/>
    </row>
    <row r="397" spans="1:10" ht="46.5" x14ac:dyDescent="0.35">
      <c r="A397" s="73"/>
      <c r="B397" s="49" t="s">
        <v>1980</v>
      </c>
      <c r="C397" s="49" t="s">
        <v>2480</v>
      </c>
      <c r="D397" s="424" t="s">
        <v>648</v>
      </c>
      <c r="E397" s="49" t="s">
        <v>802</v>
      </c>
      <c r="F397" s="219" t="s">
        <v>416</v>
      </c>
      <c r="G397" s="219"/>
      <c r="H397" s="46" t="s">
        <v>650</v>
      </c>
      <c r="I397" s="354"/>
      <c r="J397" s="354"/>
    </row>
    <row r="398" spans="1:10" s="90" customFormat="1" ht="31" x14ac:dyDescent="0.35">
      <c r="A398" s="73"/>
      <c r="B398" s="49" t="s">
        <v>1983</v>
      </c>
      <c r="C398" s="49" t="s">
        <v>1984</v>
      </c>
      <c r="D398" s="424" t="s">
        <v>265</v>
      </c>
      <c r="E398" s="49" t="s">
        <v>1985</v>
      </c>
      <c r="F398" s="219" t="s">
        <v>117</v>
      </c>
      <c r="G398" s="219"/>
      <c r="H398" s="219" t="s">
        <v>273</v>
      </c>
      <c r="I398" s="354"/>
      <c r="J398" s="354"/>
    </row>
    <row r="399" spans="1:10" s="90" customFormat="1" ht="46.5" x14ac:dyDescent="0.35">
      <c r="A399" s="73"/>
      <c r="B399" s="49" t="s">
        <v>1983</v>
      </c>
      <c r="C399" s="49" t="s">
        <v>1986</v>
      </c>
      <c r="D399" s="424" t="s">
        <v>648</v>
      </c>
      <c r="E399" s="49" t="s">
        <v>802</v>
      </c>
      <c r="F399" s="219" t="s">
        <v>416</v>
      </c>
      <c r="G399" s="219"/>
      <c r="H399" s="46" t="s">
        <v>650</v>
      </c>
      <c r="I399" s="354"/>
      <c r="J399" s="354"/>
    </row>
    <row r="400" spans="1:10" ht="77.5" x14ac:dyDescent="0.35">
      <c r="A400" s="73"/>
      <c r="B400" s="49" t="s">
        <v>1987</v>
      </c>
      <c r="C400" s="49" t="s">
        <v>1988</v>
      </c>
      <c r="D400" s="424" t="s">
        <v>1326</v>
      </c>
      <c r="E400" s="49" t="s">
        <v>1989</v>
      </c>
      <c r="F400" s="46" t="s">
        <v>117</v>
      </c>
      <c r="G400" s="46" t="s">
        <v>111</v>
      </c>
      <c r="H400" s="219" t="s">
        <v>273</v>
      </c>
      <c r="I400" s="354"/>
      <c r="J400" s="354"/>
    </row>
    <row r="401" spans="1:10" ht="31" x14ac:dyDescent="0.35">
      <c r="A401" s="73"/>
      <c r="B401" s="49" t="s">
        <v>1990</v>
      </c>
      <c r="C401" s="49" t="s">
        <v>1991</v>
      </c>
      <c r="D401" s="424" t="s">
        <v>1992</v>
      </c>
      <c r="E401" s="49" t="s">
        <v>1993</v>
      </c>
      <c r="F401" s="46" t="s">
        <v>117</v>
      </c>
      <c r="G401" s="46" t="s">
        <v>111</v>
      </c>
      <c r="H401" s="219" t="s">
        <v>273</v>
      </c>
      <c r="I401" s="354"/>
      <c r="J401" s="354"/>
    </row>
    <row r="402" spans="1:10" ht="31" x14ac:dyDescent="0.35">
      <c r="A402" s="73"/>
      <c r="B402" s="49" t="s">
        <v>1994</v>
      </c>
      <c r="C402" s="49" t="s">
        <v>1995</v>
      </c>
      <c r="D402" s="424" t="s">
        <v>1996</v>
      </c>
      <c r="E402" s="49" t="s">
        <v>1997</v>
      </c>
      <c r="F402" s="46" t="s">
        <v>117</v>
      </c>
      <c r="G402" s="46"/>
      <c r="H402" s="46"/>
      <c r="I402" s="354"/>
      <c r="J402" s="354"/>
    </row>
    <row r="403" spans="1:10" ht="62" x14ac:dyDescent="0.35">
      <c r="A403" s="36"/>
      <c r="B403" s="49" t="s">
        <v>1998</v>
      </c>
      <c r="C403" s="49" t="s">
        <v>1999</v>
      </c>
      <c r="D403" s="424" t="s">
        <v>2000</v>
      </c>
      <c r="E403" s="49" t="s">
        <v>2001</v>
      </c>
      <c r="F403" s="46" t="s">
        <v>117</v>
      </c>
      <c r="G403" s="46" t="s">
        <v>111</v>
      </c>
      <c r="H403" s="46"/>
      <c r="I403" s="354"/>
      <c r="J403" s="354"/>
    </row>
    <row r="404" spans="1:10" x14ac:dyDescent="0.35">
      <c r="A404" s="79" t="s">
        <v>111</v>
      </c>
      <c r="B404" s="222" t="s">
        <v>2002</v>
      </c>
      <c r="C404" s="221"/>
      <c r="D404" s="221"/>
      <c r="E404" s="221"/>
      <c r="F404" s="210"/>
      <c r="G404" s="210"/>
      <c r="H404" s="210"/>
      <c r="I404" s="313"/>
      <c r="J404" s="331"/>
    </row>
    <row r="405" spans="1:10" ht="46.5" x14ac:dyDescent="0.35">
      <c r="A405" s="73"/>
      <c r="B405" s="49" t="s">
        <v>2003</v>
      </c>
      <c r="C405" s="49" t="s">
        <v>2551</v>
      </c>
      <c r="D405" s="424" t="s">
        <v>995</v>
      </c>
      <c r="E405" s="49" t="s">
        <v>2004</v>
      </c>
      <c r="F405" s="51" t="s">
        <v>117</v>
      </c>
      <c r="G405" s="51"/>
      <c r="H405" s="219" t="s">
        <v>558</v>
      </c>
      <c r="I405" s="354"/>
      <c r="J405" s="354"/>
    </row>
    <row r="406" spans="1:10" ht="77.5" x14ac:dyDescent="0.35">
      <c r="A406" s="73"/>
      <c r="B406" s="49" t="s">
        <v>2005</v>
      </c>
      <c r="C406" s="49" t="s">
        <v>2552</v>
      </c>
      <c r="D406" s="424" t="s">
        <v>1274</v>
      </c>
      <c r="E406" s="49" t="s">
        <v>2006</v>
      </c>
      <c r="F406" s="219" t="s">
        <v>117</v>
      </c>
      <c r="G406" s="219"/>
      <c r="H406" s="219"/>
      <c r="I406" s="354"/>
      <c r="J406" s="354"/>
    </row>
    <row r="407" spans="1:10" ht="62" x14ac:dyDescent="0.35">
      <c r="A407" s="73"/>
      <c r="B407" s="49" t="s">
        <v>2005</v>
      </c>
      <c r="C407" s="49" t="s">
        <v>2553</v>
      </c>
      <c r="D407" s="424" t="s">
        <v>648</v>
      </c>
      <c r="E407" s="49" t="s">
        <v>1269</v>
      </c>
      <c r="F407" s="219" t="s">
        <v>416</v>
      </c>
      <c r="G407" s="219"/>
      <c r="H407" s="46" t="s">
        <v>650</v>
      </c>
      <c r="I407" s="354"/>
      <c r="J407" s="354"/>
    </row>
    <row r="408" spans="1:10" ht="62" x14ac:dyDescent="0.35">
      <c r="A408" s="73"/>
      <c r="B408" s="49" t="s">
        <v>2007</v>
      </c>
      <c r="C408" s="49" t="s">
        <v>2554</v>
      </c>
      <c r="D408" s="424" t="s">
        <v>1298</v>
      </c>
      <c r="E408" s="49" t="s">
        <v>2008</v>
      </c>
      <c r="F408" s="46" t="s">
        <v>416</v>
      </c>
      <c r="G408" s="46"/>
      <c r="H408" s="46" t="s">
        <v>650</v>
      </c>
      <c r="I408" s="354"/>
      <c r="J408" s="354"/>
    </row>
    <row r="409" spans="1:10" ht="46.5" x14ac:dyDescent="0.35">
      <c r="A409" s="73"/>
      <c r="B409" s="49" t="s">
        <v>2009</v>
      </c>
      <c r="C409" s="49" t="s">
        <v>2010</v>
      </c>
      <c r="D409" s="424" t="s">
        <v>2011</v>
      </c>
      <c r="E409" s="49" t="s">
        <v>2012</v>
      </c>
      <c r="F409" s="46" t="s">
        <v>117</v>
      </c>
      <c r="G409" s="46" t="s">
        <v>111</v>
      </c>
      <c r="H409" s="46"/>
      <c r="I409" s="354"/>
      <c r="J409" s="354"/>
    </row>
    <row r="410" spans="1:10" ht="46.5" x14ac:dyDescent="0.35">
      <c r="A410" s="73"/>
      <c r="B410" s="49" t="s">
        <v>2009</v>
      </c>
      <c r="C410" s="49" t="s">
        <v>2010</v>
      </c>
      <c r="D410" s="424" t="s">
        <v>2013</v>
      </c>
      <c r="E410" s="49" t="s">
        <v>2014</v>
      </c>
      <c r="F410" s="46" t="s">
        <v>117</v>
      </c>
      <c r="G410" s="46" t="s">
        <v>111</v>
      </c>
      <c r="H410" s="219" t="s">
        <v>273</v>
      </c>
      <c r="I410" s="354"/>
      <c r="J410" s="354"/>
    </row>
    <row r="411" spans="1:10" ht="46.5" x14ac:dyDescent="0.35">
      <c r="A411" s="73"/>
      <c r="B411" s="49" t="s">
        <v>2015</v>
      </c>
      <c r="C411" s="49" t="s">
        <v>2016</v>
      </c>
      <c r="D411" s="424" t="s">
        <v>2017</v>
      </c>
      <c r="E411" s="49" t="s">
        <v>977</v>
      </c>
      <c r="F411" s="46" t="s">
        <v>117</v>
      </c>
      <c r="G411" s="46" t="s">
        <v>111</v>
      </c>
      <c r="H411" s="46" t="s">
        <v>558</v>
      </c>
      <c r="I411" s="354"/>
      <c r="J411" s="354"/>
    </row>
    <row r="412" spans="1:10" ht="62" x14ac:dyDescent="0.35">
      <c r="A412" s="73"/>
      <c r="B412" s="49" t="s">
        <v>2018</v>
      </c>
      <c r="C412" s="49" t="s">
        <v>2479</v>
      </c>
      <c r="D412" s="424" t="s">
        <v>1298</v>
      </c>
      <c r="E412" s="49" t="s">
        <v>2008</v>
      </c>
      <c r="F412" s="46" t="s">
        <v>416</v>
      </c>
      <c r="G412" s="46"/>
      <c r="H412" s="46" t="s">
        <v>650</v>
      </c>
      <c r="I412" s="354"/>
      <c r="J412" s="354"/>
    </row>
    <row r="413" spans="1:10" x14ac:dyDescent="0.35">
      <c r="A413" s="79" t="s">
        <v>111</v>
      </c>
      <c r="B413" s="222" t="s">
        <v>2019</v>
      </c>
      <c r="C413" s="221"/>
      <c r="D413" s="221"/>
      <c r="E413" s="221"/>
      <c r="F413" s="210"/>
      <c r="G413" s="210"/>
      <c r="H413" s="210"/>
      <c r="I413" s="313"/>
      <c r="J413" s="331"/>
    </row>
    <row r="414" spans="1:10" ht="31" x14ac:dyDescent="0.35">
      <c r="A414" s="73"/>
      <c r="B414" s="49" t="s">
        <v>2020</v>
      </c>
      <c r="C414" s="49" t="s">
        <v>2021</v>
      </c>
      <c r="D414" s="424" t="s">
        <v>2022</v>
      </c>
      <c r="E414" s="49" t="s">
        <v>2023</v>
      </c>
      <c r="F414" s="46" t="s">
        <v>117</v>
      </c>
      <c r="G414" s="46"/>
      <c r="H414" s="46"/>
      <c r="I414" s="354"/>
      <c r="J414" s="354"/>
    </row>
    <row r="415" spans="1:10" ht="62" x14ac:dyDescent="0.35">
      <c r="A415" s="73"/>
      <c r="B415" s="49" t="s">
        <v>2024</v>
      </c>
      <c r="C415" s="49" t="s">
        <v>2478</v>
      </c>
      <c r="D415" s="424" t="s">
        <v>2025</v>
      </c>
      <c r="E415" s="49" t="s">
        <v>2026</v>
      </c>
      <c r="F415" s="46" t="s">
        <v>117</v>
      </c>
      <c r="G415" s="46" t="s">
        <v>111</v>
      </c>
      <c r="H415" s="46" t="s">
        <v>2027</v>
      </c>
      <c r="I415" s="354"/>
      <c r="J415" s="354"/>
    </row>
    <row r="416" spans="1:10" ht="46.5" x14ac:dyDescent="0.35">
      <c r="A416" s="73"/>
      <c r="B416" s="49" t="s">
        <v>2028</v>
      </c>
      <c r="C416" s="49" t="s">
        <v>2477</v>
      </c>
      <c r="D416" s="424" t="s">
        <v>1247</v>
      </c>
      <c r="E416" s="49" t="s">
        <v>2029</v>
      </c>
      <c r="F416" s="46" t="s">
        <v>1310</v>
      </c>
      <c r="G416" s="46" t="s">
        <v>111</v>
      </c>
      <c r="H416" s="46" t="s">
        <v>2027</v>
      </c>
      <c r="I416" s="354"/>
      <c r="J416" s="354"/>
    </row>
    <row r="417" spans="1:10" ht="62" x14ac:dyDescent="0.35">
      <c r="A417" s="73"/>
      <c r="B417" s="49" t="s">
        <v>2030</v>
      </c>
      <c r="C417" s="49" t="s">
        <v>2555</v>
      </c>
      <c r="D417" s="424" t="s">
        <v>2025</v>
      </c>
      <c r="E417" s="49" t="s">
        <v>2026</v>
      </c>
      <c r="F417" s="46" t="s">
        <v>117</v>
      </c>
      <c r="G417" s="46" t="s">
        <v>111</v>
      </c>
      <c r="H417" s="46" t="s">
        <v>474</v>
      </c>
      <c r="I417" s="354"/>
      <c r="J417" s="354"/>
    </row>
    <row r="418" spans="1:10" ht="46.5" x14ac:dyDescent="0.35">
      <c r="A418" s="73"/>
      <c r="B418" s="49" t="s">
        <v>2031</v>
      </c>
      <c r="C418" s="49" t="s">
        <v>2556</v>
      </c>
      <c r="D418" s="424" t="s">
        <v>1247</v>
      </c>
      <c r="E418" s="49" t="s">
        <v>2029</v>
      </c>
      <c r="F418" s="46" t="s">
        <v>1310</v>
      </c>
      <c r="G418" s="46" t="s">
        <v>111</v>
      </c>
      <c r="H418" s="46" t="s">
        <v>474</v>
      </c>
      <c r="I418" s="354"/>
      <c r="J418" s="354"/>
    </row>
    <row r="419" spans="1:10" ht="62" x14ac:dyDescent="0.35">
      <c r="A419" s="73"/>
      <c r="B419" s="49" t="s">
        <v>2032</v>
      </c>
      <c r="C419" s="49" t="s">
        <v>2557</v>
      </c>
      <c r="D419" s="424" t="s">
        <v>2025</v>
      </c>
      <c r="E419" s="49" t="s">
        <v>2033</v>
      </c>
      <c r="F419" s="46" t="s">
        <v>117</v>
      </c>
      <c r="G419" s="46"/>
      <c r="H419" s="219" t="s">
        <v>1400</v>
      </c>
      <c r="I419" s="354"/>
      <c r="J419" s="354"/>
    </row>
    <row r="420" spans="1:10" ht="62" x14ac:dyDescent="0.35">
      <c r="A420" s="73"/>
      <c r="B420" s="49" t="s">
        <v>2032</v>
      </c>
      <c r="C420" s="49" t="s">
        <v>2558</v>
      </c>
      <c r="D420" s="424" t="s">
        <v>1247</v>
      </c>
      <c r="E420" s="49" t="s">
        <v>2029</v>
      </c>
      <c r="F420" s="46" t="s">
        <v>1310</v>
      </c>
      <c r="G420" s="46" t="s">
        <v>111</v>
      </c>
      <c r="H420" s="219" t="s">
        <v>1400</v>
      </c>
      <c r="I420" s="354"/>
      <c r="J420" s="354"/>
    </row>
    <row r="421" spans="1:10" ht="46.5" x14ac:dyDescent="0.35">
      <c r="A421" s="73"/>
      <c r="B421" s="49" t="s">
        <v>2034</v>
      </c>
      <c r="C421" s="49" t="s">
        <v>2476</v>
      </c>
      <c r="D421" s="424" t="s">
        <v>2035</v>
      </c>
      <c r="E421" s="49" t="s">
        <v>2036</v>
      </c>
      <c r="F421" s="46" t="s">
        <v>117</v>
      </c>
      <c r="G421" s="46" t="s">
        <v>111</v>
      </c>
      <c r="H421" s="46"/>
      <c r="I421" s="354"/>
      <c r="J421" s="354"/>
    </row>
    <row r="422" spans="1:10" ht="31" x14ac:dyDescent="0.35">
      <c r="A422" s="73"/>
      <c r="B422" s="49" t="s">
        <v>2037</v>
      </c>
      <c r="C422" s="49" t="s">
        <v>2038</v>
      </c>
      <c r="D422" s="423" t="s">
        <v>2039</v>
      </c>
      <c r="E422" s="49" t="s">
        <v>190</v>
      </c>
      <c r="F422" s="46" t="s">
        <v>117</v>
      </c>
      <c r="G422" s="46" t="s">
        <v>111</v>
      </c>
      <c r="H422" s="46"/>
      <c r="I422" s="354"/>
      <c r="J422" s="354"/>
    </row>
    <row r="423" spans="1:10" ht="31" x14ac:dyDescent="0.35">
      <c r="A423" s="73"/>
      <c r="B423" s="49" t="s">
        <v>2040</v>
      </c>
      <c r="C423" s="49" t="s">
        <v>2465</v>
      </c>
      <c r="D423" s="424" t="s">
        <v>1695</v>
      </c>
      <c r="E423" s="49" t="s">
        <v>2041</v>
      </c>
      <c r="F423" s="51" t="s">
        <v>117</v>
      </c>
      <c r="G423" s="51" t="s">
        <v>111</v>
      </c>
      <c r="H423" s="219" t="s">
        <v>160</v>
      </c>
      <c r="I423" s="354"/>
      <c r="J423" s="354"/>
    </row>
    <row r="424" spans="1:10" ht="31" x14ac:dyDescent="0.35">
      <c r="A424" s="73"/>
      <c r="B424" s="49" t="s">
        <v>2040</v>
      </c>
      <c r="C424" s="49" t="s">
        <v>2465</v>
      </c>
      <c r="D424" s="424" t="s">
        <v>2042</v>
      </c>
      <c r="E424" s="49" t="s">
        <v>1569</v>
      </c>
      <c r="F424" s="51" t="s">
        <v>416</v>
      </c>
      <c r="G424" s="51" t="s">
        <v>111</v>
      </c>
      <c r="H424" s="219"/>
      <c r="I424" s="354"/>
      <c r="J424" s="354"/>
    </row>
    <row r="425" spans="1:10" ht="62" x14ac:dyDescent="0.35">
      <c r="A425" s="73"/>
      <c r="B425" s="49" t="s">
        <v>2043</v>
      </c>
      <c r="C425" s="49" t="s">
        <v>2475</v>
      </c>
      <c r="D425" s="424" t="s">
        <v>2044</v>
      </c>
      <c r="E425" s="49" t="s">
        <v>868</v>
      </c>
      <c r="F425" s="219" t="s">
        <v>117</v>
      </c>
      <c r="G425" s="51"/>
      <c r="H425" s="219" t="s">
        <v>273</v>
      </c>
      <c r="I425" s="354"/>
      <c r="J425" s="354"/>
    </row>
    <row r="426" spans="1:10" ht="62" x14ac:dyDescent="0.35">
      <c r="A426" s="73"/>
      <c r="B426" s="49" t="s">
        <v>2045</v>
      </c>
      <c r="C426" s="49" t="s">
        <v>2559</v>
      </c>
      <c r="D426" s="424" t="s">
        <v>1274</v>
      </c>
      <c r="E426" s="49" t="s">
        <v>1266</v>
      </c>
      <c r="F426" s="219" t="s">
        <v>117</v>
      </c>
      <c r="G426" s="219"/>
      <c r="H426" s="219"/>
      <c r="I426" s="354"/>
      <c r="J426" s="354"/>
    </row>
    <row r="427" spans="1:10" ht="62" x14ac:dyDescent="0.35">
      <c r="A427" s="73"/>
      <c r="B427" s="49" t="s">
        <v>2045</v>
      </c>
      <c r="C427" s="49" t="s">
        <v>2559</v>
      </c>
      <c r="D427" s="424" t="s">
        <v>1247</v>
      </c>
      <c r="E427" s="49" t="s">
        <v>1269</v>
      </c>
      <c r="F427" s="219" t="s">
        <v>416</v>
      </c>
      <c r="G427" s="219"/>
      <c r="H427" s="219"/>
      <c r="I427" s="354"/>
      <c r="J427" s="354"/>
    </row>
    <row r="428" spans="1:10" ht="46.5" x14ac:dyDescent="0.35">
      <c r="A428" s="73"/>
      <c r="B428" s="49" t="s">
        <v>2046</v>
      </c>
      <c r="C428" s="49" t="s">
        <v>2047</v>
      </c>
      <c r="D428" s="424" t="s">
        <v>643</v>
      </c>
      <c r="E428" s="49" t="s">
        <v>644</v>
      </c>
      <c r="F428" s="219" t="s">
        <v>117</v>
      </c>
      <c r="G428" s="219"/>
      <c r="H428" s="219"/>
      <c r="I428" s="354"/>
      <c r="J428" s="354"/>
    </row>
    <row r="429" spans="1:10" ht="46.5" x14ac:dyDescent="0.35">
      <c r="A429" s="73"/>
      <c r="B429" s="49" t="s">
        <v>2048</v>
      </c>
      <c r="C429" s="49" t="s">
        <v>2049</v>
      </c>
      <c r="D429" s="424" t="s">
        <v>265</v>
      </c>
      <c r="E429" s="49" t="s">
        <v>1268</v>
      </c>
      <c r="F429" s="51" t="s">
        <v>117</v>
      </c>
      <c r="G429" s="219"/>
      <c r="H429" s="219"/>
      <c r="I429" s="354"/>
      <c r="J429" s="354"/>
    </row>
    <row r="430" spans="1:10" ht="46.5" x14ac:dyDescent="0.35">
      <c r="A430" s="73"/>
      <c r="B430" s="49" t="s">
        <v>2046</v>
      </c>
      <c r="C430" s="49" t="s">
        <v>2049</v>
      </c>
      <c r="D430" s="424" t="s">
        <v>1247</v>
      </c>
      <c r="E430" s="49" t="s">
        <v>796</v>
      </c>
      <c r="F430" s="219" t="s">
        <v>416</v>
      </c>
      <c r="G430" s="219"/>
      <c r="H430" s="219" t="s">
        <v>650</v>
      </c>
      <c r="I430" s="354"/>
      <c r="J430" s="354"/>
    </row>
    <row r="431" spans="1:10" ht="46.5" x14ac:dyDescent="0.35">
      <c r="A431" s="73"/>
      <c r="B431" s="49" t="s">
        <v>2050</v>
      </c>
      <c r="C431" s="49" t="s">
        <v>2560</v>
      </c>
      <c r="D431" s="424" t="s">
        <v>643</v>
      </c>
      <c r="E431" s="49" t="s">
        <v>644</v>
      </c>
      <c r="F431" s="219" t="s">
        <v>117</v>
      </c>
      <c r="G431" s="219"/>
      <c r="H431" s="219"/>
      <c r="I431" s="354"/>
      <c r="J431" s="354"/>
    </row>
    <row r="432" spans="1:10" ht="62" x14ac:dyDescent="0.35">
      <c r="A432" s="73"/>
      <c r="B432" s="49" t="s">
        <v>2051</v>
      </c>
      <c r="C432" s="49" t="s">
        <v>2561</v>
      </c>
      <c r="D432" s="424" t="s">
        <v>1274</v>
      </c>
      <c r="E432" s="49" t="s">
        <v>1268</v>
      </c>
      <c r="F432" s="51" t="s">
        <v>117</v>
      </c>
      <c r="G432" s="219"/>
      <c r="H432" s="219"/>
      <c r="I432" s="354"/>
      <c r="J432" s="354"/>
    </row>
    <row r="433" spans="1:10" ht="46.5" x14ac:dyDescent="0.35">
      <c r="A433" s="73"/>
      <c r="B433" s="49" t="s">
        <v>2050</v>
      </c>
      <c r="C433" s="49" t="s">
        <v>2562</v>
      </c>
      <c r="D433" s="424" t="s">
        <v>1247</v>
      </c>
      <c r="E433" s="49" t="s">
        <v>796</v>
      </c>
      <c r="F433" s="219" t="s">
        <v>416</v>
      </c>
      <c r="G433" s="219"/>
      <c r="H433" s="219" t="s">
        <v>650</v>
      </c>
      <c r="I433" s="354"/>
      <c r="J433" s="354"/>
    </row>
    <row r="434" spans="1:10" ht="46.5" x14ac:dyDescent="0.35">
      <c r="A434" s="73"/>
      <c r="B434" s="49" t="s">
        <v>2052</v>
      </c>
      <c r="C434" s="49" t="s">
        <v>2053</v>
      </c>
      <c r="D434" s="424" t="s">
        <v>2054</v>
      </c>
      <c r="E434" s="49" t="s">
        <v>2055</v>
      </c>
      <c r="F434" s="219" t="s">
        <v>416</v>
      </c>
      <c r="G434" s="219"/>
      <c r="H434" s="219" t="s">
        <v>650</v>
      </c>
      <c r="I434" s="354"/>
      <c r="J434" s="354"/>
    </row>
    <row r="435" spans="1:10" ht="46.5" x14ac:dyDescent="0.35">
      <c r="A435" s="73"/>
      <c r="B435" s="49" t="s">
        <v>2056</v>
      </c>
      <c r="C435" s="49" t="s">
        <v>2563</v>
      </c>
      <c r="D435" s="424" t="s">
        <v>643</v>
      </c>
      <c r="E435" s="49" t="s">
        <v>644</v>
      </c>
      <c r="F435" s="219" t="s">
        <v>117</v>
      </c>
      <c r="G435" s="219"/>
      <c r="H435" s="219"/>
      <c r="I435" s="354"/>
      <c r="J435" s="354"/>
    </row>
    <row r="436" spans="1:10" ht="46.5" x14ac:dyDescent="0.35">
      <c r="A436" s="73"/>
      <c r="B436" s="49" t="s">
        <v>2056</v>
      </c>
      <c r="C436" s="49" t="s">
        <v>2563</v>
      </c>
      <c r="D436" s="424" t="s">
        <v>1247</v>
      </c>
      <c r="E436" s="49" t="s">
        <v>796</v>
      </c>
      <c r="F436" s="219" t="s">
        <v>416</v>
      </c>
      <c r="G436" s="219"/>
      <c r="H436" s="219" t="s">
        <v>650</v>
      </c>
      <c r="I436" s="354"/>
      <c r="J436" s="354"/>
    </row>
    <row r="437" spans="1:10" ht="31" x14ac:dyDescent="0.35">
      <c r="A437" s="73"/>
      <c r="B437" s="49" t="s">
        <v>2057</v>
      </c>
      <c r="C437" s="49" t="s">
        <v>2058</v>
      </c>
      <c r="D437" s="424" t="s">
        <v>2059</v>
      </c>
      <c r="E437" s="49" t="s">
        <v>644</v>
      </c>
      <c r="F437" s="46" t="s">
        <v>117</v>
      </c>
      <c r="G437" s="46"/>
      <c r="H437" s="46"/>
      <c r="I437" s="354"/>
      <c r="J437" s="354"/>
    </row>
    <row r="438" spans="1:10" ht="31" x14ac:dyDescent="0.35">
      <c r="A438" s="73"/>
      <c r="B438" s="49" t="s">
        <v>2057</v>
      </c>
      <c r="C438" s="49" t="s">
        <v>2058</v>
      </c>
      <c r="D438" s="424" t="s">
        <v>1247</v>
      </c>
      <c r="E438" s="49" t="s">
        <v>796</v>
      </c>
      <c r="F438" s="219" t="s">
        <v>416</v>
      </c>
      <c r="G438" s="219"/>
      <c r="H438" s="219" t="s">
        <v>650</v>
      </c>
      <c r="I438" s="354"/>
      <c r="J438" s="354"/>
    </row>
    <row r="439" spans="1:10" ht="46.5" x14ac:dyDescent="0.35">
      <c r="A439" s="73"/>
      <c r="B439" s="49" t="s">
        <v>2060</v>
      </c>
      <c r="C439" s="49" t="s">
        <v>2474</v>
      </c>
      <c r="D439" s="424" t="s">
        <v>1276</v>
      </c>
      <c r="E439" s="49" t="s">
        <v>1266</v>
      </c>
      <c r="F439" s="219" t="s">
        <v>117</v>
      </c>
      <c r="G439" s="219"/>
      <c r="H439" s="219"/>
      <c r="I439" s="354"/>
      <c r="J439" s="354"/>
    </row>
    <row r="440" spans="1:10" ht="46.5" x14ac:dyDescent="0.35">
      <c r="A440" s="73"/>
      <c r="B440" s="49" t="s">
        <v>2060</v>
      </c>
      <c r="C440" s="49" t="s">
        <v>2474</v>
      </c>
      <c r="D440" s="424" t="s">
        <v>265</v>
      </c>
      <c r="E440" s="49" t="s">
        <v>1268</v>
      </c>
      <c r="F440" s="219" t="s">
        <v>117</v>
      </c>
      <c r="G440" s="219"/>
      <c r="H440" s="219" t="s">
        <v>273</v>
      </c>
      <c r="I440" s="354"/>
      <c r="J440" s="354"/>
    </row>
    <row r="441" spans="1:10" ht="46.5" x14ac:dyDescent="0.35">
      <c r="A441" s="73"/>
      <c r="B441" s="49" t="s">
        <v>2060</v>
      </c>
      <c r="C441" s="49" t="s">
        <v>2474</v>
      </c>
      <c r="D441" s="424" t="s">
        <v>1247</v>
      </c>
      <c r="E441" s="49" t="s">
        <v>1269</v>
      </c>
      <c r="F441" s="219" t="s">
        <v>416</v>
      </c>
      <c r="G441" s="219"/>
      <c r="H441" s="219" t="s">
        <v>650</v>
      </c>
      <c r="I441" s="354"/>
      <c r="J441" s="354"/>
    </row>
    <row r="442" spans="1:10" ht="31" x14ac:dyDescent="0.35">
      <c r="A442" s="73"/>
      <c r="B442" s="49" t="s">
        <v>2061</v>
      </c>
      <c r="C442" s="49" t="s">
        <v>2062</v>
      </c>
      <c r="D442" s="424" t="s">
        <v>2059</v>
      </c>
      <c r="E442" s="49" t="s">
        <v>644</v>
      </c>
      <c r="F442" s="46" t="s">
        <v>117</v>
      </c>
      <c r="G442" s="46"/>
      <c r="H442" s="46"/>
      <c r="I442" s="354"/>
      <c r="J442" s="354"/>
    </row>
    <row r="443" spans="1:10" ht="31" x14ac:dyDescent="0.35">
      <c r="A443" s="73"/>
      <c r="B443" s="49" t="s">
        <v>2061</v>
      </c>
      <c r="C443" s="49" t="s">
        <v>2062</v>
      </c>
      <c r="D443" s="424" t="s">
        <v>1247</v>
      </c>
      <c r="E443" s="49" t="s">
        <v>796</v>
      </c>
      <c r="F443" s="219" t="s">
        <v>416</v>
      </c>
      <c r="G443" s="219"/>
      <c r="H443" s="219" t="s">
        <v>650</v>
      </c>
      <c r="I443" s="354"/>
      <c r="J443" s="354"/>
    </row>
    <row r="444" spans="1:10" ht="46.5" x14ac:dyDescent="0.35">
      <c r="A444" s="73"/>
      <c r="B444" s="49" t="s">
        <v>2063</v>
      </c>
      <c r="C444" s="49" t="s">
        <v>2064</v>
      </c>
      <c r="D444" s="424" t="s">
        <v>2065</v>
      </c>
      <c r="E444" s="49" t="s">
        <v>2066</v>
      </c>
      <c r="F444" s="245" t="s">
        <v>117</v>
      </c>
      <c r="G444" s="46"/>
      <c r="H444" s="219" t="s">
        <v>273</v>
      </c>
      <c r="I444" s="354"/>
      <c r="J444" s="354"/>
    </row>
    <row r="445" spans="1:10" ht="62" x14ac:dyDescent="0.35">
      <c r="A445" s="73"/>
      <c r="B445" s="49" t="s">
        <v>2063</v>
      </c>
      <c r="C445" s="49" t="s">
        <v>2064</v>
      </c>
      <c r="D445" s="424" t="s">
        <v>1247</v>
      </c>
      <c r="E445" s="49" t="s">
        <v>2067</v>
      </c>
      <c r="F445" s="219" t="s">
        <v>416</v>
      </c>
      <c r="G445" s="219"/>
      <c r="H445" s="219" t="s">
        <v>650</v>
      </c>
      <c r="I445" s="354"/>
      <c r="J445" s="354"/>
    </row>
    <row r="446" spans="1:10" ht="62" x14ac:dyDescent="0.35">
      <c r="A446" s="73"/>
      <c r="B446" s="49" t="s">
        <v>2068</v>
      </c>
      <c r="C446" s="49" t="s">
        <v>2564</v>
      </c>
      <c r="D446" s="424" t="s">
        <v>259</v>
      </c>
      <c r="E446" s="49" t="s">
        <v>2069</v>
      </c>
      <c r="F446" s="219" t="s">
        <v>117</v>
      </c>
      <c r="G446" s="219"/>
      <c r="H446" s="219"/>
      <c r="I446" s="354"/>
      <c r="J446" s="354"/>
    </row>
    <row r="447" spans="1:10" ht="62" x14ac:dyDescent="0.35">
      <c r="A447" s="73"/>
      <c r="B447" s="49" t="s">
        <v>2068</v>
      </c>
      <c r="C447" s="49" t="s">
        <v>2565</v>
      </c>
      <c r="D447" s="424" t="s">
        <v>1247</v>
      </c>
      <c r="E447" s="49" t="s">
        <v>2070</v>
      </c>
      <c r="F447" s="219" t="s">
        <v>416</v>
      </c>
      <c r="G447" s="219"/>
      <c r="H447" s="219" t="s">
        <v>650</v>
      </c>
      <c r="I447" s="354"/>
      <c r="J447" s="354"/>
    </row>
    <row r="448" spans="1:10" ht="46.5" x14ac:dyDescent="0.35">
      <c r="A448" s="73"/>
      <c r="B448" s="49" t="s">
        <v>2071</v>
      </c>
      <c r="C448" s="49" t="s">
        <v>2072</v>
      </c>
      <c r="D448" s="424" t="s">
        <v>165</v>
      </c>
      <c r="E448" s="49" t="s">
        <v>2073</v>
      </c>
      <c r="F448" s="51" t="s">
        <v>117</v>
      </c>
      <c r="G448" s="51"/>
      <c r="H448" s="219"/>
      <c r="I448" s="354"/>
      <c r="J448" s="354"/>
    </row>
    <row r="449" spans="1:10" ht="46.5" x14ac:dyDescent="0.35">
      <c r="A449" s="73"/>
      <c r="B449" s="49" t="s">
        <v>2071</v>
      </c>
      <c r="C449" s="49" t="s">
        <v>2072</v>
      </c>
      <c r="D449" s="424" t="s">
        <v>1247</v>
      </c>
      <c r="E449" s="49" t="s">
        <v>2074</v>
      </c>
      <c r="F449" s="46" t="s">
        <v>416</v>
      </c>
      <c r="G449" s="46"/>
      <c r="H449" s="219" t="s">
        <v>650</v>
      </c>
      <c r="I449" s="354"/>
      <c r="J449" s="354"/>
    </row>
    <row r="450" spans="1:10" ht="46.5" x14ac:dyDescent="0.35">
      <c r="A450" s="73"/>
      <c r="B450" s="49" t="s">
        <v>2075</v>
      </c>
      <c r="C450" s="49" t="s">
        <v>2523</v>
      </c>
      <c r="D450" s="424" t="s">
        <v>165</v>
      </c>
      <c r="E450" s="49" t="s">
        <v>2073</v>
      </c>
      <c r="F450" s="51" t="s">
        <v>117</v>
      </c>
      <c r="G450" s="51"/>
      <c r="H450" s="219"/>
      <c r="I450" s="354"/>
      <c r="J450" s="354"/>
    </row>
    <row r="451" spans="1:10" ht="46.5" x14ac:dyDescent="0.35">
      <c r="A451" s="73"/>
      <c r="B451" s="49" t="s">
        <v>2075</v>
      </c>
      <c r="C451" s="49" t="s">
        <v>2523</v>
      </c>
      <c r="D451" s="424" t="s">
        <v>1247</v>
      </c>
      <c r="E451" s="49" t="s">
        <v>2074</v>
      </c>
      <c r="F451" s="46" t="s">
        <v>416</v>
      </c>
      <c r="G451" s="46"/>
      <c r="H451" s="219" t="s">
        <v>650</v>
      </c>
      <c r="I451" s="354"/>
      <c r="J451" s="354"/>
    </row>
    <row r="452" spans="1:10" ht="31" x14ac:dyDescent="0.35">
      <c r="A452" s="73"/>
      <c r="B452" s="49" t="s">
        <v>2076</v>
      </c>
      <c r="C452" s="49" t="s">
        <v>2077</v>
      </c>
      <c r="D452" s="424" t="s">
        <v>2078</v>
      </c>
      <c r="E452" s="49" t="s">
        <v>1940</v>
      </c>
      <c r="F452" s="68" t="s">
        <v>117</v>
      </c>
      <c r="G452" s="68"/>
      <c r="H452" s="68"/>
      <c r="I452" s="354"/>
      <c r="J452" s="354"/>
    </row>
    <row r="453" spans="1:10" ht="31" x14ac:dyDescent="0.35">
      <c r="A453" s="73"/>
      <c r="B453" s="49" t="s">
        <v>2079</v>
      </c>
      <c r="C453" s="49" t="s">
        <v>2077</v>
      </c>
      <c r="D453" s="424" t="s">
        <v>2080</v>
      </c>
      <c r="E453" s="49" t="s">
        <v>2081</v>
      </c>
      <c r="F453" s="68" t="s">
        <v>117</v>
      </c>
      <c r="G453" s="68"/>
      <c r="H453" s="68" t="s">
        <v>160</v>
      </c>
      <c r="I453" s="354"/>
      <c r="J453" s="354"/>
    </row>
    <row r="454" spans="1:10" ht="46.5" x14ac:dyDescent="0.35">
      <c r="A454" s="73"/>
      <c r="B454" s="49" t="s">
        <v>2082</v>
      </c>
      <c r="C454" s="49" t="s">
        <v>2083</v>
      </c>
      <c r="D454" s="424" t="s">
        <v>2084</v>
      </c>
      <c r="E454" s="49" t="s">
        <v>1299</v>
      </c>
      <c r="F454" s="46" t="s">
        <v>416</v>
      </c>
      <c r="G454" s="46"/>
      <c r="H454" s="219" t="s">
        <v>650</v>
      </c>
      <c r="I454" s="354"/>
      <c r="J454" s="354"/>
    </row>
    <row r="455" spans="1:10" ht="31" x14ac:dyDescent="0.35">
      <c r="A455" s="73"/>
      <c r="B455" s="49" t="s">
        <v>2082</v>
      </c>
      <c r="C455" s="49" t="s">
        <v>2083</v>
      </c>
      <c r="D455" s="424" t="s">
        <v>1382</v>
      </c>
      <c r="E455" s="49" t="s">
        <v>2085</v>
      </c>
      <c r="F455" s="68" t="s">
        <v>117</v>
      </c>
      <c r="G455" s="68"/>
      <c r="H455" s="68"/>
      <c r="I455" s="354"/>
      <c r="J455" s="354"/>
    </row>
    <row r="456" spans="1:10" ht="31" x14ac:dyDescent="0.35">
      <c r="A456" s="73"/>
      <c r="B456" s="49" t="s">
        <v>2086</v>
      </c>
      <c r="C456" s="49" t="s">
        <v>2087</v>
      </c>
      <c r="D456" s="424" t="s">
        <v>2088</v>
      </c>
      <c r="E456" s="49" t="s">
        <v>190</v>
      </c>
      <c r="F456" s="46" t="s">
        <v>117</v>
      </c>
      <c r="G456" s="46" t="s">
        <v>111</v>
      </c>
      <c r="H456" s="68"/>
      <c r="I456" s="354"/>
      <c r="J456" s="354"/>
    </row>
    <row r="457" spans="1:10" s="90" customFormat="1" ht="31" x14ac:dyDescent="0.35">
      <c r="A457" s="73"/>
      <c r="B457" s="49" t="s">
        <v>2089</v>
      </c>
      <c r="C457" s="49" t="s">
        <v>2090</v>
      </c>
      <c r="D457" s="424" t="s">
        <v>2091</v>
      </c>
      <c r="E457" s="49" t="s">
        <v>2092</v>
      </c>
      <c r="F457" s="46" t="s">
        <v>117</v>
      </c>
      <c r="G457" s="46"/>
      <c r="H457" s="46"/>
      <c r="I457" s="354"/>
      <c r="J457" s="354"/>
    </row>
    <row r="458" spans="1:10" x14ac:dyDescent="0.35">
      <c r="A458" s="79" t="s">
        <v>111</v>
      </c>
      <c r="B458" s="222" t="s">
        <v>2093</v>
      </c>
      <c r="C458" s="221"/>
      <c r="D458" s="221"/>
      <c r="E458" s="221"/>
      <c r="F458" s="210"/>
      <c r="G458" s="210"/>
      <c r="H458" s="210"/>
      <c r="I458" s="313"/>
      <c r="J458" s="331"/>
    </row>
    <row r="459" spans="1:10" ht="31" x14ac:dyDescent="0.35">
      <c r="A459" s="73"/>
      <c r="B459" s="49" t="s">
        <v>2020</v>
      </c>
      <c r="C459" s="49" t="s">
        <v>2094</v>
      </c>
      <c r="D459" s="424" t="s">
        <v>2022</v>
      </c>
      <c r="E459" s="49" t="s">
        <v>2023</v>
      </c>
      <c r="F459" s="46" t="s">
        <v>117</v>
      </c>
      <c r="G459" s="46"/>
      <c r="H459" s="46"/>
      <c r="I459" s="354"/>
      <c r="J459" s="354"/>
    </row>
    <row r="460" spans="1:10" ht="62" x14ac:dyDescent="0.35">
      <c r="A460" s="73"/>
      <c r="B460" s="49" t="s">
        <v>2095</v>
      </c>
      <c r="C460" s="49" t="s">
        <v>2473</v>
      </c>
      <c r="D460" s="424" t="s">
        <v>2025</v>
      </c>
      <c r="E460" s="49" t="s">
        <v>2096</v>
      </c>
      <c r="F460" s="46" t="s">
        <v>117</v>
      </c>
      <c r="G460" s="46" t="s">
        <v>111</v>
      </c>
      <c r="H460" s="46" t="s">
        <v>2027</v>
      </c>
      <c r="I460" s="354"/>
      <c r="J460" s="354"/>
    </row>
    <row r="461" spans="1:10" ht="46.5" x14ac:dyDescent="0.35">
      <c r="A461" s="73"/>
      <c r="B461" s="49" t="s">
        <v>2095</v>
      </c>
      <c r="C461" s="49" t="s">
        <v>2472</v>
      </c>
      <c r="D461" s="424" t="s">
        <v>1247</v>
      </c>
      <c r="E461" s="49" t="s">
        <v>2029</v>
      </c>
      <c r="F461" s="46" t="s">
        <v>1310</v>
      </c>
      <c r="G461" s="46" t="s">
        <v>111</v>
      </c>
      <c r="H461" s="46" t="s">
        <v>2027</v>
      </c>
      <c r="I461" s="354"/>
      <c r="J461" s="354"/>
    </row>
    <row r="462" spans="1:10" ht="62" x14ac:dyDescent="0.35">
      <c r="A462" s="73"/>
      <c r="B462" s="49" t="s">
        <v>2097</v>
      </c>
      <c r="C462" s="49" t="s">
        <v>2098</v>
      </c>
      <c r="D462" s="424" t="s">
        <v>2025</v>
      </c>
      <c r="E462" s="49" t="s">
        <v>2096</v>
      </c>
      <c r="F462" s="46" t="s">
        <v>117</v>
      </c>
      <c r="G462" s="46" t="s">
        <v>111</v>
      </c>
      <c r="H462" s="46" t="s">
        <v>474</v>
      </c>
      <c r="I462" s="354"/>
      <c r="J462" s="354"/>
    </row>
    <row r="463" spans="1:10" ht="46.5" x14ac:dyDescent="0.35">
      <c r="A463" s="73"/>
      <c r="B463" s="49" t="s">
        <v>2097</v>
      </c>
      <c r="C463" s="49" t="s">
        <v>2471</v>
      </c>
      <c r="D463" s="424" t="s">
        <v>1247</v>
      </c>
      <c r="E463" s="49" t="s">
        <v>2029</v>
      </c>
      <c r="F463" s="46" t="s">
        <v>1310</v>
      </c>
      <c r="G463" s="46" t="s">
        <v>111</v>
      </c>
      <c r="H463" s="46" t="s">
        <v>474</v>
      </c>
      <c r="I463" s="354"/>
      <c r="J463" s="354"/>
    </row>
    <row r="464" spans="1:10" ht="62" x14ac:dyDescent="0.35">
      <c r="A464" s="73"/>
      <c r="B464" s="49" t="s">
        <v>2099</v>
      </c>
      <c r="C464" s="49" t="s">
        <v>2470</v>
      </c>
      <c r="D464" s="424" t="s">
        <v>2025</v>
      </c>
      <c r="E464" s="49" t="s">
        <v>2100</v>
      </c>
      <c r="F464" s="46" t="s">
        <v>117</v>
      </c>
      <c r="G464" s="46" t="s">
        <v>111</v>
      </c>
      <c r="H464" s="46" t="s">
        <v>474</v>
      </c>
      <c r="I464" s="354"/>
      <c r="J464" s="354"/>
    </row>
    <row r="465" spans="1:10" ht="62" x14ac:dyDescent="0.35">
      <c r="A465" s="73"/>
      <c r="B465" s="49" t="s">
        <v>2099</v>
      </c>
      <c r="C465" s="49" t="s">
        <v>2469</v>
      </c>
      <c r="D465" s="424" t="s">
        <v>1247</v>
      </c>
      <c r="E465" s="49" t="s">
        <v>2029</v>
      </c>
      <c r="F465" s="46" t="s">
        <v>1310</v>
      </c>
      <c r="G465" s="46" t="s">
        <v>111</v>
      </c>
      <c r="H465" s="46" t="s">
        <v>474</v>
      </c>
      <c r="I465" s="354"/>
      <c r="J465" s="354"/>
    </row>
    <row r="466" spans="1:10" ht="62" x14ac:dyDescent="0.35">
      <c r="A466" s="73"/>
      <c r="B466" s="49" t="s">
        <v>2101</v>
      </c>
      <c r="C466" s="49" t="s">
        <v>2468</v>
      </c>
      <c r="D466" s="424" t="s">
        <v>1274</v>
      </c>
      <c r="E466" s="49" t="s">
        <v>2026</v>
      </c>
      <c r="F466" s="46" t="s">
        <v>117</v>
      </c>
      <c r="G466" s="46" t="s">
        <v>111</v>
      </c>
      <c r="H466" s="46" t="s">
        <v>2102</v>
      </c>
      <c r="I466" s="354"/>
      <c r="J466" s="354"/>
    </row>
    <row r="467" spans="1:10" ht="46.5" x14ac:dyDescent="0.35">
      <c r="A467" s="73"/>
      <c r="B467" s="49" t="s">
        <v>2103</v>
      </c>
      <c r="C467" s="49" t="s">
        <v>2468</v>
      </c>
      <c r="D467" s="424" t="s">
        <v>1274</v>
      </c>
      <c r="E467" s="49" t="s">
        <v>2100</v>
      </c>
      <c r="F467" s="46" t="s">
        <v>117</v>
      </c>
      <c r="G467" s="46" t="s">
        <v>111</v>
      </c>
      <c r="H467" s="46" t="s">
        <v>2333</v>
      </c>
      <c r="I467" s="354"/>
      <c r="J467" s="354"/>
    </row>
    <row r="468" spans="1:10" ht="46.5" x14ac:dyDescent="0.35">
      <c r="A468" s="73"/>
      <c r="B468" s="49" t="s">
        <v>2104</v>
      </c>
      <c r="C468" s="49" t="s">
        <v>2468</v>
      </c>
      <c r="D468" s="424" t="s">
        <v>1274</v>
      </c>
      <c r="E468" s="49" t="s">
        <v>2100</v>
      </c>
      <c r="F468" s="46" t="s">
        <v>117</v>
      </c>
      <c r="G468" s="46" t="s">
        <v>111</v>
      </c>
      <c r="H468" s="46" t="s">
        <v>474</v>
      </c>
      <c r="I468" s="354"/>
      <c r="J468" s="354"/>
    </row>
    <row r="469" spans="1:10" ht="46.5" x14ac:dyDescent="0.35">
      <c r="A469" s="73"/>
      <c r="B469" s="49" t="s">
        <v>2105</v>
      </c>
      <c r="C469" s="49" t="s">
        <v>2468</v>
      </c>
      <c r="D469" s="424" t="s">
        <v>1247</v>
      </c>
      <c r="E469" s="49" t="s">
        <v>2106</v>
      </c>
      <c r="F469" s="46" t="s">
        <v>1310</v>
      </c>
      <c r="G469" s="46" t="s">
        <v>111</v>
      </c>
      <c r="H469" s="46" t="s">
        <v>2102</v>
      </c>
      <c r="I469" s="354"/>
      <c r="J469" s="354"/>
    </row>
    <row r="470" spans="1:10" ht="77.5" x14ac:dyDescent="0.35">
      <c r="A470" s="73"/>
      <c r="B470" s="49" t="s">
        <v>2107</v>
      </c>
      <c r="C470" s="49" t="s">
        <v>2467</v>
      </c>
      <c r="D470" s="424" t="s">
        <v>2025</v>
      </c>
      <c r="E470" s="49" t="s">
        <v>2100</v>
      </c>
      <c r="F470" s="46" t="s">
        <v>117</v>
      </c>
      <c r="G470" s="46" t="s">
        <v>111</v>
      </c>
      <c r="H470" s="46"/>
      <c r="I470" s="354"/>
      <c r="J470" s="354"/>
    </row>
    <row r="471" spans="1:10" ht="77.5" x14ac:dyDescent="0.35">
      <c r="A471" s="73"/>
      <c r="B471" s="49" t="s">
        <v>2107</v>
      </c>
      <c r="C471" s="49" t="s">
        <v>2467</v>
      </c>
      <c r="D471" s="424" t="s">
        <v>1247</v>
      </c>
      <c r="E471" s="49" t="s">
        <v>2029</v>
      </c>
      <c r="F471" s="46" t="s">
        <v>1310</v>
      </c>
      <c r="G471" s="46" t="s">
        <v>111</v>
      </c>
      <c r="H471" s="219" t="s">
        <v>1400</v>
      </c>
      <c r="I471" s="354"/>
      <c r="J471" s="354"/>
    </row>
    <row r="472" spans="1:10" ht="46.5" x14ac:dyDescent="0.35">
      <c r="A472" s="73"/>
      <c r="B472" s="49" t="s">
        <v>2034</v>
      </c>
      <c r="C472" s="49" t="s">
        <v>2466</v>
      </c>
      <c r="D472" s="424" t="s">
        <v>2035</v>
      </c>
      <c r="E472" s="49" t="s">
        <v>2036</v>
      </c>
      <c r="F472" s="46" t="s">
        <v>117</v>
      </c>
      <c r="G472" s="46" t="s">
        <v>111</v>
      </c>
      <c r="H472" s="46"/>
      <c r="I472" s="354"/>
      <c r="J472" s="354"/>
    </row>
    <row r="473" spans="1:10" ht="31" x14ac:dyDescent="0.35">
      <c r="A473" s="73"/>
      <c r="B473" s="49" t="s">
        <v>2108</v>
      </c>
      <c r="C473" s="49" t="s">
        <v>2109</v>
      </c>
      <c r="D473" s="424" t="s">
        <v>2039</v>
      </c>
      <c r="E473" s="49" t="s">
        <v>190</v>
      </c>
      <c r="F473" s="46" t="s">
        <v>117</v>
      </c>
      <c r="G473" s="46" t="s">
        <v>111</v>
      </c>
      <c r="H473" s="46"/>
      <c r="I473" s="354"/>
      <c r="J473" s="354"/>
    </row>
    <row r="474" spans="1:10" ht="46.5" x14ac:dyDescent="0.25">
      <c r="A474" s="84"/>
      <c r="B474" s="49" t="s">
        <v>2110</v>
      </c>
      <c r="C474" s="49" t="s">
        <v>2566</v>
      </c>
      <c r="D474" s="424" t="s">
        <v>643</v>
      </c>
      <c r="E474" s="49" t="s">
        <v>1266</v>
      </c>
      <c r="F474" s="219" t="s">
        <v>117</v>
      </c>
      <c r="G474" s="219"/>
      <c r="H474" s="219"/>
      <c r="I474" s="354"/>
      <c r="J474" s="354"/>
    </row>
    <row r="475" spans="1:10" ht="46.5" x14ac:dyDescent="0.25">
      <c r="A475" s="84"/>
      <c r="B475" s="49" t="s">
        <v>2111</v>
      </c>
      <c r="C475" s="49" t="s">
        <v>2566</v>
      </c>
      <c r="D475" s="424" t="s">
        <v>2112</v>
      </c>
      <c r="E475" s="49" t="s">
        <v>1266</v>
      </c>
      <c r="F475" s="219" t="s">
        <v>117</v>
      </c>
      <c r="G475" s="219"/>
      <c r="H475" s="219"/>
      <c r="I475" s="354"/>
      <c r="J475" s="354"/>
    </row>
    <row r="476" spans="1:10" ht="46.5" x14ac:dyDescent="0.25">
      <c r="A476" s="84"/>
      <c r="B476" s="49" t="s">
        <v>1267</v>
      </c>
      <c r="C476" s="49" t="s">
        <v>2113</v>
      </c>
      <c r="D476" s="424" t="s">
        <v>265</v>
      </c>
      <c r="E476" s="49" t="s">
        <v>1268</v>
      </c>
      <c r="F476" s="219" t="s">
        <v>117</v>
      </c>
      <c r="G476" s="219"/>
      <c r="H476" s="219" t="s">
        <v>273</v>
      </c>
      <c r="I476" s="354"/>
      <c r="J476" s="354"/>
    </row>
    <row r="477" spans="1:10" ht="46.5" x14ac:dyDescent="0.25">
      <c r="A477" s="84"/>
      <c r="B477" s="49" t="s">
        <v>1267</v>
      </c>
      <c r="C477" s="49" t="s">
        <v>2113</v>
      </c>
      <c r="D477" s="424" t="s">
        <v>1247</v>
      </c>
      <c r="E477" s="49" t="s">
        <v>1269</v>
      </c>
      <c r="F477" s="219" t="s">
        <v>416</v>
      </c>
      <c r="G477" s="219"/>
      <c r="H477" s="219" t="s">
        <v>650</v>
      </c>
      <c r="I477" s="354"/>
      <c r="J477" s="354"/>
    </row>
    <row r="478" spans="1:10" ht="31" x14ac:dyDescent="0.35">
      <c r="A478" s="73"/>
      <c r="B478" s="49" t="s">
        <v>2114</v>
      </c>
      <c r="C478" s="49" t="s">
        <v>2465</v>
      </c>
      <c r="D478" s="424" t="s">
        <v>2022</v>
      </c>
      <c r="E478" s="49" t="s">
        <v>2115</v>
      </c>
      <c r="F478" s="46" t="s">
        <v>117</v>
      </c>
      <c r="G478" s="46"/>
      <c r="H478" s="46"/>
      <c r="I478" s="354"/>
      <c r="J478" s="354"/>
    </row>
    <row r="479" spans="1:10" ht="31" x14ac:dyDescent="0.35">
      <c r="A479" s="73"/>
      <c r="B479" s="49" t="s">
        <v>2114</v>
      </c>
      <c r="C479" s="49" t="s">
        <v>2465</v>
      </c>
      <c r="D479" s="424" t="s">
        <v>1695</v>
      </c>
      <c r="E479" s="49" t="s">
        <v>2041</v>
      </c>
      <c r="F479" s="51" t="s">
        <v>117</v>
      </c>
      <c r="G479" s="51" t="s">
        <v>111</v>
      </c>
      <c r="H479" s="219" t="s">
        <v>160</v>
      </c>
      <c r="I479" s="354"/>
      <c r="J479" s="354"/>
    </row>
    <row r="480" spans="1:10" ht="31" x14ac:dyDescent="0.35">
      <c r="A480" s="73"/>
      <c r="B480" s="49" t="s">
        <v>2114</v>
      </c>
      <c r="C480" s="49" t="s">
        <v>2465</v>
      </c>
      <c r="D480" s="424" t="s">
        <v>2042</v>
      </c>
      <c r="E480" s="49" t="s">
        <v>1569</v>
      </c>
      <c r="F480" s="51" t="s">
        <v>2116</v>
      </c>
      <c r="G480" s="51" t="s">
        <v>111</v>
      </c>
      <c r="H480" s="219"/>
      <c r="I480" s="354"/>
      <c r="J480" s="354"/>
    </row>
    <row r="481" spans="1:10" ht="62" x14ac:dyDescent="0.35">
      <c r="A481" s="73"/>
      <c r="B481" s="49" t="s">
        <v>2117</v>
      </c>
      <c r="C481" s="49" t="s">
        <v>2464</v>
      </c>
      <c r="D481" s="424" t="s">
        <v>2044</v>
      </c>
      <c r="E481" s="49" t="s">
        <v>868</v>
      </c>
      <c r="F481" s="219" t="s">
        <v>117</v>
      </c>
      <c r="G481" s="51"/>
      <c r="H481" s="219" t="s">
        <v>273</v>
      </c>
      <c r="I481" s="354"/>
      <c r="J481" s="354"/>
    </row>
    <row r="482" spans="1:10" ht="62" x14ac:dyDescent="0.35">
      <c r="A482" s="73"/>
      <c r="B482" s="49" t="s">
        <v>2118</v>
      </c>
      <c r="C482" s="49" t="s">
        <v>2567</v>
      </c>
      <c r="D482" s="424" t="s">
        <v>1274</v>
      </c>
      <c r="E482" s="49" t="s">
        <v>1266</v>
      </c>
      <c r="F482" s="219" t="s">
        <v>117</v>
      </c>
      <c r="G482" s="219"/>
      <c r="H482" s="219"/>
      <c r="I482" s="354"/>
      <c r="J482" s="354"/>
    </row>
    <row r="483" spans="1:10" ht="62" x14ac:dyDescent="0.35">
      <c r="A483" s="73"/>
      <c r="B483" s="49" t="s">
        <v>2118</v>
      </c>
      <c r="C483" s="49" t="s">
        <v>2568</v>
      </c>
      <c r="D483" s="424" t="s">
        <v>1247</v>
      </c>
      <c r="E483" s="49" t="s">
        <v>1269</v>
      </c>
      <c r="F483" s="219" t="s">
        <v>416</v>
      </c>
      <c r="G483" s="219"/>
      <c r="H483" s="219" t="s">
        <v>650</v>
      </c>
      <c r="I483" s="354"/>
      <c r="J483" s="354"/>
    </row>
    <row r="484" spans="1:10" ht="46.5" x14ac:dyDescent="0.35">
      <c r="A484" s="73"/>
      <c r="B484" s="49" t="s">
        <v>2119</v>
      </c>
      <c r="C484" s="49" t="s">
        <v>2569</v>
      </c>
      <c r="D484" s="424" t="s">
        <v>259</v>
      </c>
      <c r="E484" s="49" t="s">
        <v>644</v>
      </c>
      <c r="F484" s="219" t="s">
        <v>117</v>
      </c>
      <c r="G484" s="219"/>
      <c r="H484" s="219"/>
      <c r="I484" s="354"/>
      <c r="J484" s="354"/>
    </row>
    <row r="485" spans="1:10" ht="46.5" x14ac:dyDescent="0.35">
      <c r="A485" s="73"/>
      <c r="B485" s="49" t="s">
        <v>2119</v>
      </c>
      <c r="C485" s="49" t="s">
        <v>2569</v>
      </c>
      <c r="D485" s="424" t="s">
        <v>1247</v>
      </c>
      <c r="E485" s="49" t="s">
        <v>906</v>
      </c>
      <c r="F485" s="219" t="s">
        <v>416</v>
      </c>
      <c r="G485" s="219"/>
      <c r="H485" s="219" t="s">
        <v>650</v>
      </c>
      <c r="I485" s="354"/>
      <c r="J485" s="354"/>
    </row>
    <row r="486" spans="1:10" ht="46.5" x14ac:dyDescent="0.35">
      <c r="A486" s="73"/>
      <c r="B486" s="49" t="s">
        <v>2120</v>
      </c>
      <c r="C486" s="49" t="s">
        <v>2570</v>
      </c>
      <c r="D486" s="424" t="s">
        <v>259</v>
      </c>
      <c r="E486" s="49" t="s">
        <v>644</v>
      </c>
      <c r="F486" s="219" t="s">
        <v>117</v>
      </c>
      <c r="G486" s="219"/>
      <c r="H486" s="219"/>
      <c r="I486" s="354"/>
      <c r="J486" s="354"/>
    </row>
    <row r="487" spans="1:10" ht="46.5" x14ac:dyDescent="0.35">
      <c r="A487" s="73"/>
      <c r="B487" s="49" t="s">
        <v>2120</v>
      </c>
      <c r="C487" s="49" t="s">
        <v>2463</v>
      </c>
      <c r="D487" s="424" t="s">
        <v>1247</v>
      </c>
      <c r="E487" s="49" t="s">
        <v>906</v>
      </c>
      <c r="F487" s="219" t="s">
        <v>416</v>
      </c>
      <c r="G487" s="219"/>
      <c r="H487" s="219" t="s">
        <v>650</v>
      </c>
      <c r="I487" s="354"/>
      <c r="J487" s="354"/>
    </row>
    <row r="488" spans="1:10" ht="46.5" x14ac:dyDescent="0.35">
      <c r="A488" s="73"/>
      <c r="B488" s="49" t="s">
        <v>2121</v>
      </c>
      <c r="C488" s="49" t="s">
        <v>2571</v>
      </c>
      <c r="D488" s="424" t="s">
        <v>259</v>
      </c>
      <c r="E488" s="49" t="s">
        <v>644</v>
      </c>
      <c r="F488" s="219" t="s">
        <v>117</v>
      </c>
      <c r="G488" s="219"/>
      <c r="H488" s="219"/>
      <c r="I488" s="354"/>
      <c r="J488" s="354"/>
    </row>
    <row r="489" spans="1:10" ht="46.5" x14ac:dyDescent="0.35">
      <c r="A489" s="73"/>
      <c r="B489" s="49" t="s">
        <v>2121</v>
      </c>
      <c r="C489" s="49" t="s">
        <v>2571</v>
      </c>
      <c r="D489" s="424" t="s">
        <v>1247</v>
      </c>
      <c r="E489" s="49" t="s">
        <v>906</v>
      </c>
      <c r="F489" s="219" t="s">
        <v>416</v>
      </c>
      <c r="G489" s="219"/>
      <c r="H489" s="219" t="s">
        <v>650</v>
      </c>
      <c r="I489" s="354"/>
      <c r="J489" s="354"/>
    </row>
    <row r="490" spans="1:10" ht="46.5" x14ac:dyDescent="0.35">
      <c r="A490" s="73"/>
      <c r="B490" s="49" t="s">
        <v>2122</v>
      </c>
      <c r="C490" s="49" t="s">
        <v>2572</v>
      </c>
      <c r="D490" s="424" t="s">
        <v>1276</v>
      </c>
      <c r="E490" s="49" t="s">
        <v>644</v>
      </c>
      <c r="F490" s="219" t="s">
        <v>117</v>
      </c>
      <c r="G490" s="219"/>
      <c r="H490" s="219"/>
      <c r="I490" s="354"/>
      <c r="J490" s="354"/>
    </row>
    <row r="491" spans="1:10" ht="46.5" x14ac:dyDescent="0.35">
      <c r="A491" s="73"/>
      <c r="B491" s="49" t="s">
        <v>2122</v>
      </c>
      <c r="C491" s="49" t="s">
        <v>2572</v>
      </c>
      <c r="D491" s="424" t="s">
        <v>1247</v>
      </c>
      <c r="E491" s="49" t="s">
        <v>906</v>
      </c>
      <c r="F491" s="219" t="s">
        <v>416</v>
      </c>
      <c r="G491" s="219"/>
      <c r="H491" s="219" t="s">
        <v>650</v>
      </c>
      <c r="I491" s="354"/>
      <c r="J491" s="354"/>
    </row>
    <row r="492" spans="1:10" ht="62" x14ac:dyDescent="0.35">
      <c r="A492" s="73"/>
      <c r="B492" s="49" t="s">
        <v>2123</v>
      </c>
      <c r="C492" s="49" t="s">
        <v>2573</v>
      </c>
      <c r="D492" s="424" t="s">
        <v>680</v>
      </c>
      <c r="E492" s="49" t="s">
        <v>644</v>
      </c>
      <c r="F492" s="219" t="s">
        <v>117</v>
      </c>
      <c r="G492" s="219"/>
      <c r="H492" s="219"/>
      <c r="I492" s="354"/>
      <c r="J492" s="354"/>
    </row>
    <row r="493" spans="1:10" ht="62" x14ac:dyDescent="0.35">
      <c r="A493" s="73"/>
      <c r="B493" s="49" t="s">
        <v>2123</v>
      </c>
      <c r="C493" s="49" t="s">
        <v>2573</v>
      </c>
      <c r="D493" s="424" t="s">
        <v>1247</v>
      </c>
      <c r="E493" s="49" t="s">
        <v>906</v>
      </c>
      <c r="F493" s="219" t="s">
        <v>416</v>
      </c>
      <c r="G493" s="219"/>
      <c r="H493" s="219" t="s">
        <v>650</v>
      </c>
      <c r="I493" s="354"/>
      <c r="J493" s="354"/>
    </row>
    <row r="494" spans="1:10" ht="62" x14ac:dyDescent="0.35">
      <c r="A494" s="73"/>
      <c r="B494" s="49" t="s">
        <v>2124</v>
      </c>
      <c r="C494" s="49" t="s">
        <v>2574</v>
      </c>
      <c r="D494" s="424" t="s">
        <v>1276</v>
      </c>
      <c r="E494" s="49" t="s">
        <v>644</v>
      </c>
      <c r="F494" s="219" t="s">
        <v>117</v>
      </c>
      <c r="G494" s="219"/>
      <c r="H494" s="219"/>
      <c r="I494" s="354"/>
      <c r="J494" s="354"/>
    </row>
    <row r="495" spans="1:10" ht="62" x14ac:dyDescent="0.35">
      <c r="A495" s="73"/>
      <c r="B495" s="49" t="s">
        <v>2124</v>
      </c>
      <c r="C495" s="49" t="s">
        <v>2574</v>
      </c>
      <c r="D495" s="424" t="s">
        <v>1247</v>
      </c>
      <c r="E495" s="49" t="s">
        <v>906</v>
      </c>
      <c r="F495" s="219" t="s">
        <v>416</v>
      </c>
      <c r="G495" s="219"/>
      <c r="H495" s="219" t="s">
        <v>650</v>
      </c>
      <c r="I495" s="354"/>
      <c r="J495" s="354"/>
    </row>
    <row r="496" spans="1:10" ht="46.5" x14ac:dyDescent="0.35">
      <c r="A496" s="73"/>
      <c r="B496" s="49" t="s">
        <v>2125</v>
      </c>
      <c r="C496" s="49" t="s">
        <v>2575</v>
      </c>
      <c r="D496" s="424" t="s">
        <v>265</v>
      </c>
      <c r="E496" s="49" t="s">
        <v>683</v>
      </c>
      <c r="F496" s="219" t="s">
        <v>117</v>
      </c>
      <c r="G496" s="219"/>
      <c r="H496" s="219"/>
      <c r="I496" s="354"/>
      <c r="J496" s="354"/>
    </row>
    <row r="497" spans="1:10" ht="46.5" x14ac:dyDescent="0.35">
      <c r="A497" s="73"/>
      <c r="B497" s="49" t="s">
        <v>2125</v>
      </c>
      <c r="C497" s="49" t="s">
        <v>2575</v>
      </c>
      <c r="D497" s="424" t="s">
        <v>648</v>
      </c>
      <c r="E497" s="49" t="s">
        <v>802</v>
      </c>
      <c r="F497" s="219" t="s">
        <v>416</v>
      </c>
      <c r="G497" s="219"/>
      <c r="H497" s="219" t="s">
        <v>650</v>
      </c>
      <c r="I497" s="354"/>
      <c r="J497" s="354"/>
    </row>
    <row r="498" spans="1:10" ht="62" x14ac:dyDescent="0.35">
      <c r="A498" s="73"/>
      <c r="B498" s="49" t="s">
        <v>2126</v>
      </c>
      <c r="C498" s="49" t="s">
        <v>2576</v>
      </c>
      <c r="D498" s="424" t="s">
        <v>265</v>
      </c>
      <c r="E498" s="49" t="s">
        <v>683</v>
      </c>
      <c r="F498" s="219" t="s">
        <v>117</v>
      </c>
      <c r="G498" s="219"/>
      <c r="H498" s="219"/>
      <c r="I498" s="354"/>
      <c r="J498" s="354"/>
    </row>
    <row r="499" spans="1:10" ht="62" x14ac:dyDescent="0.35">
      <c r="A499" s="73"/>
      <c r="B499" s="49" t="s">
        <v>2126</v>
      </c>
      <c r="C499" s="49" t="s">
        <v>2576</v>
      </c>
      <c r="D499" s="424" t="s">
        <v>648</v>
      </c>
      <c r="E499" s="49" t="s">
        <v>2127</v>
      </c>
      <c r="F499" s="219" t="s">
        <v>416</v>
      </c>
      <c r="G499" s="219"/>
      <c r="H499" s="219" t="s">
        <v>650</v>
      </c>
      <c r="I499" s="354"/>
      <c r="J499" s="354"/>
    </row>
    <row r="500" spans="1:10" ht="62" x14ac:dyDescent="0.35">
      <c r="A500" s="73"/>
      <c r="B500" s="49" t="s">
        <v>2068</v>
      </c>
      <c r="C500" s="49" t="s">
        <v>2577</v>
      </c>
      <c r="D500" s="424" t="s">
        <v>259</v>
      </c>
      <c r="E500" s="49" t="s">
        <v>2069</v>
      </c>
      <c r="F500" s="219" t="s">
        <v>117</v>
      </c>
      <c r="G500" s="219"/>
      <c r="H500" s="219"/>
      <c r="I500" s="354"/>
      <c r="J500" s="354"/>
    </row>
    <row r="501" spans="1:10" ht="62" x14ac:dyDescent="0.35">
      <c r="A501" s="73"/>
      <c r="B501" s="49" t="s">
        <v>2068</v>
      </c>
      <c r="C501" s="49" t="s">
        <v>2577</v>
      </c>
      <c r="D501" s="424" t="s">
        <v>1247</v>
      </c>
      <c r="E501" s="49" t="s">
        <v>2070</v>
      </c>
      <c r="F501" s="219" t="s">
        <v>416</v>
      </c>
      <c r="G501" s="219"/>
      <c r="H501" s="219" t="s">
        <v>650</v>
      </c>
      <c r="I501" s="354"/>
      <c r="J501" s="354"/>
    </row>
    <row r="502" spans="1:10" ht="46.5" x14ac:dyDescent="0.35">
      <c r="A502" s="73"/>
      <c r="B502" s="49" t="s">
        <v>2128</v>
      </c>
      <c r="C502" s="49" t="s">
        <v>2578</v>
      </c>
      <c r="D502" s="424" t="s">
        <v>265</v>
      </c>
      <c r="E502" s="49" t="s">
        <v>1985</v>
      </c>
      <c r="F502" s="219" t="s">
        <v>117</v>
      </c>
      <c r="G502" s="219"/>
      <c r="H502" s="219" t="s">
        <v>273</v>
      </c>
      <c r="I502" s="354"/>
      <c r="J502" s="354"/>
    </row>
    <row r="503" spans="1:10" ht="46.5" x14ac:dyDescent="0.35">
      <c r="A503" s="73"/>
      <c r="B503" s="49" t="s">
        <v>2128</v>
      </c>
      <c r="C503" s="49" t="s">
        <v>2579</v>
      </c>
      <c r="D503" s="424" t="s">
        <v>648</v>
      </c>
      <c r="E503" s="49" t="s">
        <v>802</v>
      </c>
      <c r="F503" s="219" t="s">
        <v>416</v>
      </c>
      <c r="G503" s="219"/>
      <c r="H503" s="219" t="s">
        <v>650</v>
      </c>
      <c r="I503" s="354"/>
      <c r="J503" s="354"/>
    </row>
    <row r="504" spans="1:10" ht="62" x14ac:dyDescent="0.35">
      <c r="A504" s="73"/>
      <c r="B504" s="49" t="s">
        <v>2129</v>
      </c>
      <c r="C504" s="49" t="s">
        <v>2130</v>
      </c>
      <c r="D504" s="424" t="s">
        <v>2131</v>
      </c>
      <c r="E504" s="49" t="s">
        <v>2132</v>
      </c>
      <c r="F504" s="219" t="s">
        <v>117</v>
      </c>
      <c r="G504" s="219"/>
      <c r="H504" s="219"/>
      <c r="I504" s="354"/>
      <c r="J504" s="354"/>
    </row>
    <row r="505" spans="1:10" ht="31" x14ac:dyDescent="0.35">
      <c r="A505" s="73"/>
      <c r="B505" s="49" t="s">
        <v>2133</v>
      </c>
      <c r="C505" s="49" t="s">
        <v>2130</v>
      </c>
      <c r="D505" s="424" t="s">
        <v>2080</v>
      </c>
      <c r="E505" s="49" t="s">
        <v>2081</v>
      </c>
      <c r="F505" s="68" t="s">
        <v>117</v>
      </c>
      <c r="G505" s="68"/>
      <c r="H505" s="68" t="s">
        <v>160</v>
      </c>
      <c r="I505" s="354"/>
      <c r="J505" s="354"/>
    </row>
    <row r="506" spans="1:10" ht="77.5" x14ac:dyDescent="0.35">
      <c r="A506" s="73"/>
      <c r="B506" s="49" t="s">
        <v>2134</v>
      </c>
      <c r="C506" s="49" t="s">
        <v>2580</v>
      </c>
      <c r="D506" s="424" t="s">
        <v>2135</v>
      </c>
      <c r="E506" s="49" t="s">
        <v>2136</v>
      </c>
      <c r="F506" s="68" t="s">
        <v>416</v>
      </c>
      <c r="G506" s="68"/>
      <c r="H506" s="219" t="s">
        <v>650</v>
      </c>
      <c r="I506" s="354"/>
      <c r="J506" s="354"/>
    </row>
    <row r="507" spans="1:10" ht="46.5" x14ac:dyDescent="0.35">
      <c r="A507" s="73"/>
      <c r="B507" s="49" t="s">
        <v>2137</v>
      </c>
      <c r="C507" s="49" t="s">
        <v>2580</v>
      </c>
      <c r="D507" s="424" t="s">
        <v>1382</v>
      </c>
      <c r="E507" s="49" t="s">
        <v>2085</v>
      </c>
      <c r="F507" s="68" t="s">
        <v>117</v>
      </c>
      <c r="G507" s="68"/>
      <c r="H507" s="68"/>
      <c r="I507" s="354"/>
      <c r="J507" s="354"/>
    </row>
    <row r="508" spans="1:10" ht="46.5" x14ac:dyDescent="0.35">
      <c r="A508" s="73"/>
      <c r="B508" s="49" t="s">
        <v>2138</v>
      </c>
      <c r="C508" s="49" t="s">
        <v>2139</v>
      </c>
      <c r="D508" s="424" t="s">
        <v>2088</v>
      </c>
      <c r="E508" s="49" t="s">
        <v>190</v>
      </c>
      <c r="F508" s="46" t="s">
        <v>117</v>
      </c>
      <c r="G508" s="46" t="s">
        <v>111</v>
      </c>
      <c r="H508" s="46"/>
      <c r="I508" s="354"/>
      <c r="J508" s="354"/>
    </row>
    <row r="509" spans="1:10" x14ac:dyDescent="0.35">
      <c r="A509" s="79" t="s">
        <v>111</v>
      </c>
      <c r="B509" s="222" t="s">
        <v>2140</v>
      </c>
      <c r="C509" s="221"/>
      <c r="D509" s="221"/>
      <c r="E509" s="221"/>
      <c r="F509" s="210"/>
      <c r="G509" s="210"/>
      <c r="H509" s="210"/>
      <c r="I509" s="313"/>
      <c r="J509" s="331"/>
    </row>
    <row r="510" spans="1:10" x14ac:dyDescent="0.35">
      <c r="A510" s="79" t="s">
        <v>111</v>
      </c>
      <c r="B510" s="222" t="s">
        <v>2141</v>
      </c>
      <c r="C510" s="221"/>
      <c r="D510" s="221"/>
      <c r="E510" s="221"/>
      <c r="F510" s="210"/>
      <c r="G510" s="210"/>
      <c r="H510" s="210"/>
      <c r="I510" s="313"/>
      <c r="J510" s="331"/>
    </row>
    <row r="511" spans="1:10" ht="46.5" x14ac:dyDescent="0.35">
      <c r="A511" s="73"/>
      <c r="B511" s="49" t="s">
        <v>2142</v>
      </c>
      <c r="C511" s="49" t="s">
        <v>2462</v>
      </c>
      <c r="D511" s="424" t="s">
        <v>995</v>
      </c>
      <c r="E511" s="49" t="s">
        <v>2004</v>
      </c>
      <c r="F511" s="51" t="s">
        <v>117</v>
      </c>
      <c r="G511" s="51"/>
      <c r="H511" s="219" t="s">
        <v>558</v>
      </c>
      <c r="I511" s="354"/>
      <c r="J511" s="354"/>
    </row>
    <row r="512" spans="1:10" ht="155" x14ac:dyDescent="0.35">
      <c r="A512" s="73"/>
      <c r="B512" s="49" t="s">
        <v>2143</v>
      </c>
      <c r="C512" s="49" t="s">
        <v>2581</v>
      </c>
      <c r="D512" s="426" t="s">
        <v>2144</v>
      </c>
      <c r="E512" s="49" t="s">
        <v>2145</v>
      </c>
      <c r="F512" s="51" t="s">
        <v>117</v>
      </c>
      <c r="G512" s="51"/>
      <c r="H512" s="70" t="s">
        <v>2146</v>
      </c>
      <c r="I512" s="354"/>
      <c r="J512" s="354"/>
    </row>
    <row r="513" spans="1:10" ht="31" x14ac:dyDescent="0.35">
      <c r="A513" s="73"/>
      <c r="B513" s="49" t="s">
        <v>2147</v>
      </c>
      <c r="C513" s="49" t="s">
        <v>2148</v>
      </c>
      <c r="D513" s="426" t="s">
        <v>2149</v>
      </c>
      <c r="E513" s="49" t="s">
        <v>190</v>
      </c>
      <c r="F513" s="51" t="s">
        <v>117</v>
      </c>
      <c r="G513" s="51"/>
      <c r="H513" s="219"/>
      <c r="I513" s="354"/>
      <c r="J513" s="354"/>
    </row>
    <row r="514" spans="1:10" ht="31" x14ac:dyDescent="0.35">
      <c r="A514" s="73"/>
      <c r="B514" s="49" t="s">
        <v>2150</v>
      </c>
      <c r="C514" s="49" t="s">
        <v>2148</v>
      </c>
      <c r="D514" s="426" t="s">
        <v>2334</v>
      </c>
      <c r="E514" s="66" t="s">
        <v>190</v>
      </c>
      <c r="F514" s="78" t="s">
        <v>117</v>
      </c>
      <c r="G514" s="51"/>
      <c r="H514" s="219"/>
      <c r="I514" s="354"/>
      <c r="J514" s="354"/>
    </row>
    <row r="515" spans="1:10" ht="31" x14ac:dyDescent="0.35">
      <c r="A515" s="73"/>
      <c r="B515" s="49" t="s">
        <v>2335</v>
      </c>
      <c r="C515" s="49" t="s">
        <v>2148</v>
      </c>
      <c r="D515" s="426" t="s">
        <v>2151</v>
      </c>
      <c r="E515" s="66" t="s">
        <v>190</v>
      </c>
      <c r="F515" s="78" t="s">
        <v>117</v>
      </c>
      <c r="G515" s="51"/>
      <c r="H515" s="219"/>
      <c r="I515" s="354"/>
      <c r="J515" s="354"/>
    </row>
    <row r="516" spans="1:10" ht="77.5" x14ac:dyDescent="0.35">
      <c r="A516" s="73"/>
      <c r="B516" s="49" t="s">
        <v>2152</v>
      </c>
      <c r="C516" s="49" t="s">
        <v>2461</v>
      </c>
      <c r="D516" s="424" t="s">
        <v>259</v>
      </c>
      <c r="E516" s="49" t="s">
        <v>2153</v>
      </c>
      <c r="F516" s="46" t="s">
        <v>117</v>
      </c>
      <c r="G516" s="46" t="s">
        <v>111</v>
      </c>
      <c r="H516" s="46" t="s">
        <v>474</v>
      </c>
      <c r="I516" s="354"/>
      <c r="J516" s="354"/>
    </row>
    <row r="517" spans="1:10" ht="62" x14ac:dyDescent="0.35">
      <c r="A517" s="73"/>
      <c r="B517" s="49" t="s">
        <v>2152</v>
      </c>
      <c r="C517" s="49" t="s">
        <v>2582</v>
      </c>
      <c r="D517" s="424" t="s">
        <v>1247</v>
      </c>
      <c r="E517" s="49" t="s">
        <v>2154</v>
      </c>
      <c r="F517" s="219" t="s">
        <v>1003</v>
      </c>
      <c r="G517" s="46"/>
      <c r="H517" s="46"/>
      <c r="I517" s="354"/>
      <c r="J517" s="354"/>
    </row>
    <row r="518" spans="1:10" ht="62" x14ac:dyDescent="0.35">
      <c r="A518" s="73"/>
      <c r="B518" s="49" t="s">
        <v>2155</v>
      </c>
      <c r="C518" s="49" t="s">
        <v>2156</v>
      </c>
      <c r="D518" s="424" t="s">
        <v>2157</v>
      </c>
      <c r="E518" s="49" t="s">
        <v>2158</v>
      </c>
      <c r="F518" s="46" t="s">
        <v>117</v>
      </c>
      <c r="G518" s="46" t="s">
        <v>111</v>
      </c>
      <c r="H518" s="46" t="s">
        <v>474</v>
      </c>
      <c r="I518" s="354"/>
      <c r="J518" s="354"/>
    </row>
    <row r="519" spans="1:10" ht="62" x14ac:dyDescent="0.35">
      <c r="A519" s="73"/>
      <c r="B519" s="49" t="s">
        <v>2159</v>
      </c>
      <c r="C519" s="49" t="s">
        <v>2160</v>
      </c>
      <c r="D519" s="424" t="s">
        <v>2161</v>
      </c>
      <c r="E519" s="49" t="s">
        <v>1730</v>
      </c>
      <c r="F519" s="51" t="s">
        <v>117</v>
      </c>
      <c r="G519" s="46"/>
      <c r="H519" s="46"/>
      <c r="I519" s="354"/>
      <c r="J519" s="354"/>
    </row>
    <row r="520" spans="1:10" x14ac:dyDescent="0.35">
      <c r="A520" s="79" t="s">
        <v>111</v>
      </c>
      <c r="B520" s="222" t="s">
        <v>2162</v>
      </c>
      <c r="C520" s="221"/>
      <c r="D520" s="221"/>
      <c r="E520" s="221"/>
      <c r="F520" s="210"/>
      <c r="G520" s="210"/>
      <c r="H520" s="210"/>
      <c r="I520" s="431"/>
      <c r="J520" s="430"/>
    </row>
    <row r="521" spans="1:10" ht="46.5" x14ac:dyDescent="0.35">
      <c r="A521" s="73"/>
      <c r="B521" s="49" t="s">
        <v>2163</v>
      </c>
      <c r="C521" s="49" t="s">
        <v>2583</v>
      </c>
      <c r="D521" s="424" t="s">
        <v>2164</v>
      </c>
      <c r="E521" s="49" t="s">
        <v>644</v>
      </c>
      <c r="F521" s="219" t="s">
        <v>117</v>
      </c>
      <c r="G521" s="219"/>
      <c r="H521" s="219"/>
      <c r="I521" s="354"/>
      <c r="J521" s="354"/>
    </row>
    <row r="522" spans="1:10" ht="46.5" x14ac:dyDescent="0.35">
      <c r="A522" s="73"/>
      <c r="B522" s="49" t="s">
        <v>2163</v>
      </c>
      <c r="C522" s="49" t="s">
        <v>2583</v>
      </c>
      <c r="D522" s="424" t="s">
        <v>1247</v>
      </c>
      <c r="E522" s="49" t="s">
        <v>906</v>
      </c>
      <c r="F522" s="219" t="s">
        <v>416</v>
      </c>
      <c r="G522" s="219"/>
      <c r="H522" s="219" t="s">
        <v>650</v>
      </c>
      <c r="I522" s="354"/>
      <c r="J522" s="354"/>
    </row>
    <row r="523" spans="1:10" ht="31" x14ac:dyDescent="0.35">
      <c r="A523" s="73"/>
      <c r="B523" s="49" t="s">
        <v>2165</v>
      </c>
      <c r="C523" s="49" t="s">
        <v>2584</v>
      </c>
      <c r="D523" s="424" t="s">
        <v>265</v>
      </c>
      <c r="E523" s="49" t="s">
        <v>1985</v>
      </c>
      <c r="F523" s="219" t="s">
        <v>117</v>
      </c>
      <c r="G523" s="219"/>
      <c r="H523" s="219" t="s">
        <v>273</v>
      </c>
      <c r="I523" s="354"/>
      <c r="J523" s="354"/>
    </row>
    <row r="524" spans="1:10" ht="46.5" x14ac:dyDescent="0.35">
      <c r="A524" s="73"/>
      <c r="B524" s="49" t="s">
        <v>2165</v>
      </c>
      <c r="C524" s="49" t="s">
        <v>2584</v>
      </c>
      <c r="D524" s="424" t="s">
        <v>648</v>
      </c>
      <c r="E524" s="49" t="s">
        <v>802</v>
      </c>
      <c r="F524" s="219" t="s">
        <v>416</v>
      </c>
      <c r="G524" s="219"/>
      <c r="H524" s="219" t="s">
        <v>650</v>
      </c>
      <c r="I524" s="354"/>
      <c r="J524" s="354"/>
    </row>
    <row r="525" spans="1:10" s="90" customFormat="1" ht="77.5" x14ac:dyDescent="0.35">
      <c r="A525" s="73"/>
      <c r="B525" s="49" t="s">
        <v>2166</v>
      </c>
      <c r="C525" s="49" t="s">
        <v>2167</v>
      </c>
      <c r="D525" s="424" t="s">
        <v>2168</v>
      </c>
      <c r="E525" s="49" t="s">
        <v>2169</v>
      </c>
      <c r="F525" s="219" t="s">
        <v>117</v>
      </c>
      <c r="G525" s="219"/>
      <c r="H525" s="219"/>
      <c r="I525" s="354"/>
      <c r="J525" s="354"/>
    </row>
    <row r="526" spans="1:10" x14ac:dyDescent="0.35">
      <c r="A526" s="79" t="s">
        <v>111</v>
      </c>
      <c r="B526" s="222" t="s">
        <v>2170</v>
      </c>
      <c r="C526" s="221"/>
      <c r="D526" s="221"/>
      <c r="E526" s="221"/>
      <c r="F526" s="210"/>
      <c r="G526" s="210"/>
      <c r="H526" s="210"/>
      <c r="I526" s="313"/>
      <c r="J526" s="331"/>
    </row>
    <row r="527" spans="1:10" s="90" customFormat="1" ht="31" x14ac:dyDescent="0.35">
      <c r="A527" s="73"/>
      <c r="B527" s="49" t="s">
        <v>2171</v>
      </c>
      <c r="C527" s="49" t="s">
        <v>2460</v>
      </c>
      <c r="D527" s="424" t="s">
        <v>2172</v>
      </c>
      <c r="E527" s="49" t="s">
        <v>906</v>
      </c>
      <c r="F527" s="219" t="s">
        <v>416</v>
      </c>
      <c r="G527" s="219"/>
      <c r="H527" s="219"/>
      <c r="I527" s="354"/>
      <c r="J527" s="354"/>
    </row>
    <row r="528" spans="1:10" s="90" customFormat="1" ht="31" x14ac:dyDescent="0.35">
      <c r="A528" s="73"/>
      <c r="B528" s="49" t="s">
        <v>2173</v>
      </c>
      <c r="C528" s="49" t="s">
        <v>2459</v>
      </c>
      <c r="D528" s="424" t="s">
        <v>2174</v>
      </c>
      <c r="E528" s="49" t="s">
        <v>2175</v>
      </c>
      <c r="F528" s="219" t="s">
        <v>117</v>
      </c>
      <c r="G528" s="219"/>
      <c r="H528" s="219"/>
      <c r="I528" s="354"/>
      <c r="J528" s="354"/>
    </row>
    <row r="529" spans="1:10" s="90" customFormat="1" ht="77.5" x14ac:dyDescent="0.35">
      <c r="A529" s="73"/>
      <c r="B529" s="49" t="s">
        <v>2176</v>
      </c>
      <c r="C529" s="49" t="s">
        <v>2177</v>
      </c>
      <c r="D529" s="424" t="s">
        <v>2178</v>
      </c>
      <c r="E529" s="49" t="s">
        <v>2179</v>
      </c>
      <c r="F529" s="219" t="s">
        <v>117</v>
      </c>
      <c r="G529" s="219"/>
      <c r="H529" s="219"/>
      <c r="I529" s="354"/>
      <c r="J529" s="354"/>
    </row>
    <row r="530" spans="1:10" ht="31" x14ac:dyDescent="0.35">
      <c r="A530" s="73"/>
      <c r="B530" s="49" t="s">
        <v>2180</v>
      </c>
      <c r="C530" s="49" t="s">
        <v>2585</v>
      </c>
      <c r="D530" s="424" t="s">
        <v>2182</v>
      </c>
      <c r="E530" s="49" t="s">
        <v>2183</v>
      </c>
      <c r="F530" s="219" t="s">
        <v>117</v>
      </c>
      <c r="G530" s="219"/>
      <c r="H530" s="219"/>
      <c r="I530" s="354"/>
      <c r="J530" s="354"/>
    </row>
    <row r="531" spans="1:10" ht="31" x14ac:dyDescent="0.35">
      <c r="A531" s="73"/>
      <c r="B531" s="49" t="s">
        <v>2180</v>
      </c>
      <c r="C531" s="49" t="s">
        <v>2181</v>
      </c>
      <c r="D531" s="424" t="s">
        <v>648</v>
      </c>
      <c r="E531" s="49" t="s">
        <v>2184</v>
      </c>
      <c r="F531" s="219" t="s">
        <v>416</v>
      </c>
      <c r="G531" s="219"/>
      <c r="H531" s="219" t="s">
        <v>650</v>
      </c>
      <c r="I531" s="354"/>
      <c r="J531" s="354"/>
    </row>
    <row r="532" spans="1:10" ht="46.5" x14ac:dyDescent="0.35">
      <c r="A532" s="73"/>
      <c r="B532" s="49" t="s">
        <v>2185</v>
      </c>
      <c r="C532" s="49" t="s">
        <v>2458</v>
      </c>
      <c r="D532" s="424" t="s">
        <v>2186</v>
      </c>
      <c r="E532" s="49" t="s">
        <v>2187</v>
      </c>
      <c r="F532" s="51" t="s">
        <v>117</v>
      </c>
      <c r="G532" s="46"/>
      <c r="H532" s="46" t="s">
        <v>2188</v>
      </c>
      <c r="I532" s="354"/>
      <c r="J532" s="354"/>
    </row>
    <row r="533" spans="1:10" x14ac:dyDescent="0.35">
      <c r="A533" s="79" t="s">
        <v>111</v>
      </c>
      <c r="B533" s="222" t="s">
        <v>2189</v>
      </c>
      <c r="C533" s="221"/>
      <c r="D533" s="221"/>
      <c r="E533" s="221"/>
      <c r="F533" s="210"/>
      <c r="G533" s="210"/>
      <c r="H533" s="210"/>
      <c r="I533" s="313"/>
      <c r="J533" s="331"/>
    </row>
    <row r="534" spans="1:10" ht="46.5" x14ac:dyDescent="0.35">
      <c r="A534" s="73"/>
      <c r="B534" s="49" t="s">
        <v>2190</v>
      </c>
      <c r="C534" s="49" t="s">
        <v>2191</v>
      </c>
      <c r="D534" s="424" t="s">
        <v>259</v>
      </c>
      <c r="E534" s="49" t="s">
        <v>2192</v>
      </c>
      <c r="F534" s="219" t="s">
        <v>117</v>
      </c>
      <c r="G534" s="219"/>
      <c r="H534" s="219"/>
      <c r="I534" s="354"/>
      <c r="J534" s="354"/>
    </row>
    <row r="535" spans="1:10" ht="46.5" x14ac:dyDescent="0.35">
      <c r="A535" s="73"/>
      <c r="B535" s="49" t="s">
        <v>2193</v>
      </c>
      <c r="C535" s="49" t="s">
        <v>2194</v>
      </c>
      <c r="D535" s="424" t="s">
        <v>259</v>
      </c>
      <c r="E535" s="49" t="s">
        <v>2195</v>
      </c>
      <c r="F535" s="219" t="s">
        <v>117</v>
      </c>
      <c r="G535" s="219"/>
      <c r="H535" s="219"/>
      <c r="I535" s="354"/>
      <c r="J535" s="354"/>
    </row>
    <row r="536" spans="1:10" ht="31" x14ac:dyDescent="0.35">
      <c r="A536" s="73"/>
      <c r="B536" s="49" t="s">
        <v>2193</v>
      </c>
      <c r="C536" s="49" t="s">
        <v>2194</v>
      </c>
      <c r="D536" s="424" t="s">
        <v>1247</v>
      </c>
      <c r="E536" s="49" t="s">
        <v>906</v>
      </c>
      <c r="F536" s="219" t="s">
        <v>416</v>
      </c>
      <c r="G536" s="219"/>
      <c r="H536" s="219" t="s">
        <v>650</v>
      </c>
      <c r="I536" s="354"/>
      <c r="J536" s="354"/>
    </row>
    <row r="537" spans="1:10" ht="46.5" x14ac:dyDescent="0.35">
      <c r="A537" s="73"/>
      <c r="B537" s="49" t="s">
        <v>2196</v>
      </c>
      <c r="C537" s="49" t="s">
        <v>2197</v>
      </c>
      <c r="D537" s="424" t="s">
        <v>2164</v>
      </c>
      <c r="E537" s="49" t="s">
        <v>2195</v>
      </c>
      <c r="F537" s="219" t="s">
        <v>117</v>
      </c>
      <c r="G537" s="219"/>
      <c r="H537" s="219"/>
      <c r="I537" s="354"/>
      <c r="J537" s="354"/>
    </row>
    <row r="538" spans="1:10" ht="46.5" x14ac:dyDescent="0.35">
      <c r="A538" s="73"/>
      <c r="B538" s="49" t="s">
        <v>2196</v>
      </c>
      <c r="C538" s="49" t="s">
        <v>2197</v>
      </c>
      <c r="D538" s="424" t="s">
        <v>1247</v>
      </c>
      <c r="E538" s="49" t="s">
        <v>906</v>
      </c>
      <c r="F538" s="219" t="s">
        <v>416</v>
      </c>
      <c r="G538" s="219"/>
      <c r="H538" s="219" t="s">
        <v>650</v>
      </c>
      <c r="I538" s="354"/>
      <c r="J538" s="354"/>
    </row>
    <row r="539" spans="1:10" ht="31" x14ac:dyDescent="0.35">
      <c r="A539" s="73"/>
      <c r="B539" s="49" t="s">
        <v>2198</v>
      </c>
      <c r="C539" s="49" t="s">
        <v>2199</v>
      </c>
      <c r="D539" s="424" t="s">
        <v>265</v>
      </c>
      <c r="E539" s="49" t="s">
        <v>2200</v>
      </c>
      <c r="F539" s="219" t="s">
        <v>117</v>
      </c>
      <c r="G539" s="219"/>
      <c r="H539" s="219"/>
      <c r="I539" s="354"/>
      <c r="J539" s="354"/>
    </row>
    <row r="540" spans="1:10" ht="31" x14ac:dyDescent="0.35">
      <c r="A540" s="73"/>
      <c r="B540" s="49" t="s">
        <v>2198</v>
      </c>
      <c r="C540" s="49" t="s">
        <v>2199</v>
      </c>
      <c r="D540" s="424" t="s">
        <v>1247</v>
      </c>
      <c r="E540" s="49" t="s">
        <v>2201</v>
      </c>
      <c r="F540" s="219" t="s">
        <v>416</v>
      </c>
      <c r="G540" s="219"/>
      <c r="H540" s="219" t="s">
        <v>650</v>
      </c>
      <c r="I540" s="354"/>
      <c r="J540" s="354"/>
    </row>
    <row r="541" spans="1:10" ht="31" x14ac:dyDescent="0.35">
      <c r="A541" s="73"/>
      <c r="B541" s="49" t="s">
        <v>2202</v>
      </c>
      <c r="C541" s="49" t="s">
        <v>2203</v>
      </c>
      <c r="D541" s="424" t="s">
        <v>2164</v>
      </c>
      <c r="E541" s="49" t="s">
        <v>2204</v>
      </c>
      <c r="F541" s="219" t="s">
        <v>117</v>
      </c>
      <c r="G541" s="219"/>
      <c r="H541" s="219"/>
      <c r="I541" s="354"/>
      <c r="J541" s="354"/>
    </row>
    <row r="542" spans="1:10" ht="31" x14ac:dyDescent="0.35">
      <c r="A542" s="73"/>
      <c r="B542" s="49" t="s">
        <v>2202</v>
      </c>
      <c r="C542" s="49" t="s">
        <v>2203</v>
      </c>
      <c r="D542" s="424" t="s">
        <v>1247</v>
      </c>
      <c r="E542" s="49" t="s">
        <v>906</v>
      </c>
      <c r="F542" s="219" t="s">
        <v>416</v>
      </c>
      <c r="G542" s="219"/>
      <c r="H542" s="219" t="s">
        <v>650</v>
      </c>
      <c r="I542" s="354"/>
      <c r="J542" s="354"/>
    </row>
    <row r="543" spans="1:10" ht="31" x14ac:dyDescent="0.35">
      <c r="A543" s="73"/>
      <c r="B543" s="49" t="s">
        <v>2205</v>
      </c>
      <c r="C543" s="49" t="s">
        <v>2206</v>
      </c>
      <c r="D543" s="423" t="s">
        <v>2207</v>
      </c>
      <c r="E543" s="60" t="s">
        <v>2208</v>
      </c>
      <c r="F543" s="46" t="s">
        <v>117</v>
      </c>
      <c r="G543" s="46" t="s">
        <v>111</v>
      </c>
      <c r="H543" s="46"/>
      <c r="I543" s="354"/>
      <c r="J543" s="354"/>
    </row>
    <row r="544" spans="1:10" ht="31" x14ac:dyDescent="0.35">
      <c r="A544" s="73"/>
      <c r="B544" s="49" t="s">
        <v>2205</v>
      </c>
      <c r="C544" s="49" t="s">
        <v>2206</v>
      </c>
      <c r="D544" s="424" t="s">
        <v>1247</v>
      </c>
      <c r="E544" s="49" t="s">
        <v>2209</v>
      </c>
      <c r="F544" s="219" t="s">
        <v>416</v>
      </c>
      <c r="G544" s="219" t="s">
        <v>111</v>
      </c>
      <c r="H544" s="219" t="s">
        <v>650</v>
      </c>
      <c r="I544" s="354"/>
      <c r="J544" s="354"/>
    </row>
    <row r="545" spans="1:10" ht="62" x14ac:dyDescent="0.35">
      <c r="A545" s="73"/>
      <c r="B545" s="49" t="s">
        <v>2210</v>
      </c>
      <c r="C545" s="49" t="s">
        <v>2457</v>
      </c>
      <c r="D545" s="423" t="s">
        <v>2178</v>
      </c>
      <c r="E545" s="49" t="s">
        <v>2211</v>
      </c>
      <c r="F545" s="219" t="s">
        <v>117</v>
      </c>
      <c r="G545" s="46"/>
      <c r="H545" s="219"/>
      <c r="I545" s="354"/>
      <c r="J545" s="354"/>
    </row>
    <row r="546" spans="1:10" ht="31" x14ac:dyDescent="0.35">
      <c r="A546" s="73"/>
      <c r="B546" s="49" t="s">
        <v>2210</v>
      </c>
      <c r="C546" s="49" t="s">
        <v>2457</v>
      </c>
      <c r="D546" s="423" t="s">
        <v>1382</v>
      </c>
      <c r="E546" s="49" t="s">
        <v>2212</v>
      </c>
      <c r="F546" s="219" t="s">
        <v>117</v>
      </c>
      <c r="G546" s="46"/>
      <c r="H546" s="46"/>
      <c r="I546" s="354"/>
      <c r="J546" s="354"/>
    </row>
    <row r="547" spans="1:10" x14ac:dyDescent="0.35">
      <c r="A547" s="79" t="s">
        <v>111</v>
      </c>
      <c r="B547" s="222" t="s">
        <v>2213</v>
      </c>
      <c r="C547" s="221"/>
      <c r="D547" s="221"/>
      <c r="E547" s="221"/>
      <c r="F547" s="210"/>
      <c r="G547" s="210"/>
      <c r="H547" s="210"/>
      <c r="I547" s="313"/>
      <c r="J547" s="331"/>
    </row>
    <row r="548" spans="1:10" ht="77.5" x14ac:dyDescent="0.35">
      <c r="A548" s="73"/>
      <c r="B548" s="49" t="s">
        <v>2214</v>
      </c>
      <c r="C548" s="49" t="s">
        <v>2215</v>
      </c>
      <c r="D548" s="424" t="s">
        <v>2216</v>
      </c>
      <c r="E548" s="49" t="s">
        <v>2217</v>
      </c>
      <c r="F548" s="46" t="s">
        <v>117</v>
      </c>
      <c r="G548" s="46" t="s">
        <v>111</v>
      </c>
      <c r="H548" s="46"/>
      <c r="I548" s="354"/>
      <c r="J548" s="354"/>
    </row>
    <row r="549" spans="1:10" ht="46.5" x14ac:dyDescent="0.35">
      <c r="A549" s="73"/>
      <c r="B549" s="49" t="s">
        <v>2218</v>
      </c>
      <c r="C549" s="49" t="s">
        <v>2219</v>
      </c>
      <c r="D549" s="424" t="s">
        <v>2220</v>
      </c>
      <c r="E549" s="49" t="s">
        <v>2221</v>
      </c>
      <c r="F549" s="219" t="s">
        <v>117</v>
      </c>
      <c r="G549" s="46" t="s">
        <v>111</v>
      </c>
      <c r="H549" s="46" t="s">
        <v>273</v>
      </c>
      <c r="I549" s="354"/>
      <c r="J549" s="354"/>
    </row>
    <row r="550" spans="1:10" ht="62" x14ac:dyDescent="0.35">
      <c r="A550" s="73"/>
      <c r="B550" s="49" t="s">
        <v>2222</v>
      </c>
      <c r="C550" s="49" t="s">
        <v>2223</v>
      </c>
      <c r="D550" s="424" t="s">
        <v>2224</v>
      </c>
      <c r="E550" s="49" t="s">
        <v>2225</v>
      </c>
      <c r="F550" s="219" t="s">
        <v>117</v>
      </c>
      <c r="G550" s="46" t="s">
        <v>111</v>
      </c>
      <c r="H550" s="46"/>
      <c r="I550" s="354"/>
      <c r="J550" s="354"/>
    </row>
    <row r="551" spans="1:10" ht="77.5" x14ac:dyDescent="0.35">
      <c r="A551" s="73"/>
      <c r="B551" s="49" t="s">
        <v>2226</v>
      </c>
      <c r="C551" s="49" t="s">
        <v>2223</v>
      </c>
      <c r="D551" s="424" t="s">
        <v>2227</v>
      </c>
      <c r="E551" s="49" t="s">
        <v>2228</v>
      </c>
      <c r="F551" s="219" t="s">
        <v>117</v>
      </c>
      <c r="G551" s="46" t="s">
        <v>111</v>
      </c>
      <c r="H551" s="46"/>
      <c r="I551" s="354"/>
      <c r="J551" s="354"/>
    </row>
    <row r="552" spans="1:10" x14ac:dyDescent="0.35">
      <c r="B552" s="93"/>
      <c r="C552" s="93"/>
    </row>
  </sheetData>
  <autoFilter ref="A12:H551" xr:uid="{CD492542-F1B0-4699-973E-684D5A52F33F}"/>
  <mergeCells count="545">
    <mergeCell ref="I40:J40"/>
    <mergeCell ref="B3:E4"/>
    <mergeCell ref="B5:E5"/>
    <mergeCell ref="D6:D7"/>
    <mergeCell ref="D8:D9"/>
    <mergeCell ref="G5:J5"/>
    <mergeCell ref="I12:J12"/>
    <mergeCell ref="I13:J13"/>
    <mergeCell ref="I14:J14"/>
    <mergeCell ref="I15:J15"/>
    <mergeCell ref="I16:J16"/>
    <mergeCell ref="I17:J17"/>
    <mergeCell ref="I18:J18"/>
    <mergeCell ref="I19:J19"/>
    <mergeCell ref="I20:J20"/>
    <mergeCell ref="I31:J31"/>
    <mergeCell ref="I32:J32"/>
    <mergeCell ref="I33:J33"/>
    <mergeCell ref="I34:J34"/>
    <mergeCell ref="I35:J35"/>
    <mergeCell ref="I36:J36"/>
    <mergeCell ref="I37:J37"/>
    <mergeCell ref="I38:J38"/>
    <mergeCell ref="I39:J39"/>
    <mergeCell ref="I26:J26"/>
    <mergeCell ref="I27:J27"/>
    <mergeCell ref="I28:J28"/>
    <mergeCell ref="I29:J29"/>
    <mergeCell ref="I30:J30"/>
    <mergeCell ref="I21:J21"/>
    <mergeCell ref="I22:J22"/>
    <mergeCell ref="I23:J23"/>
    <mergeCell ref="I24:J24"/>
    <mergeCell ref="I25:J25"/>
    <mergeCell ref="I46:J46"/>
    <mergeCell ref="I47:J47"/>
    <mergeCell ref="I48:J48"/>
    <mergeCell ref="I49:J49"/>
    <mergeCell ref="I50:J50"/>
    <mergeCell ref="I41:J41"/>
    <mergeCell ref="I42:J42"/>
    <mergeCell ref="I43:J43"/>
    <mergeCell ref="I44:J44"/>
    <mergeCell ref="I45:J45"/>
    <mergeCell ref="I56:J56"/>
    <mergeCell ref="I57:J57"/>
    <mergeCell ref="I58:J58"/>
    <mergeCell ref="I59:J59"/>
    <mergeCell ref="I60:J60"/>
    <mergeCell ref="I51:J51"/>
    <mergeCell ref="I52:J52"/>
    <mergeCell ref="I53:J53"/>
    <mergeCell ref="I54:J54"/>
    <mergeCell ref="I55:J55"/>
    <mergeCell ref="I66:J66"/>
    <mergeCell ref="I67:J67"/>
    <mergeCell ref="I68:J68"/>
    <mergeCell ref="I69:J69"/>
    <mergeCell ref="I70:J70"/>
    <mergeCell ref="I61:J61"/>
    <mergeCell ref="I62:J62"/>
    <mergeCell ref="I63:J63"/>
    <mergeCell ref="I64:J64"/>
    <mergeCell ref="I65:J65"/>
    <mergeCell ref="I76:J76"/>
    <mergeCell ref="I77:J77"/>
    <mergeCell ref="I78:J78"/>
    <mergeCell ref="I79:J79"/>
    <mergeCell ref="I80:J80"/>
    <mergeCell ref="I71:J71"/>
    <mergeCell ref="I72:J72"/>
    <mergeCell ref="I73:J73"/>
    <mergeCell ref="I74:J74"/>
    <mergeCell ref="I75:J75"/>
    <mergeCell ref="I86:J86"/>
    <mergeCell ref="I87:J87"/>
    <mergeCell ref="I88:J88"/>
    <mergeCell ref="I89:J89"/>
    <mergeCell ref="I90:J90"/>
    <mergeCell ref="I81:J81"/>
    <mergeCell ref="I82:J82"/>
    <mergeCell ref="I83:J83"/>
    <mergeCell ref="I84:J84"/>
    <mergeCell ref="I85:J85"/>
    <mergeCell ref="I96:J96"/>
    <mergeCell ref="I97:J97"/>
    <mergeCell ref="I98:J98"/>
    <mergeCell ref="I99:J99"/>
    <mergeCell ref="I100:J100"/>
    <mergeCell ref="I91:J91"/>
    <mergeCell ref="I92:J92"/>
    <mergeCell ref="I93:J93"/>
    <mergeCell ref="I94:J94"/>
    <mergeCell ref="I95:J95"/>
    <mergeCell ref="I106:J106"/>
    <mergeCell ref="I107:J107"/>
    <mergeCell ref="I108:J108"/>
    <mergeCell ref="I109:J109"/>
    <mergeCell ref="I110:J110"/>
    <mergeCell ref="I101:J101"/>
    <mergeCell ref="I102:J102"/>
    <mergeCell ref="I103:J103"/>
    <mergeCell ref="I104:J104"/>
    <mergeCell ref="I105:J105"/>
    <mergeCell ref="I116:J116"/>
    <mergeCell ref="I117:J117"/>
    <mergeCell ref="I118:J118"/>
    <mergeCell ref="I119:J119"/>
    <mergeCell ref="I120:J120"/>
    <mergeCell ref="I111:J111"/>
    <mergeCell ref="I112:J112"/>
    <mergeCell ref="I113:J113"/>
    <mergeCell ref="I114:J114"/>
    <mergeCell ref="I115:J115"/>
    <mergeCell ref="I126:J126"/>
    <mergeCell ref="I127:J127"/>
    <mergeCell ref="I128:J128"/>
    <mergeCell ref="I129:J129"/>
    <mergeCell ref="I130:J130"/>
    <mergeCell ref="I121:J121"/>
    <mergeCell ref="I122:J122"/>
    <mergeCell ref="I123:J123"/>
    <mergeCell ref="I124:J124"/>
    <mergeCell ref="I125:J125"/>
    <mergeCell ref="I136:J136"/>
    <mergeCell ref="I137:J137"/>
    <mergeCell ref="I138:J138"/>
    <mergeCell ref="I139:J139"/>
    <mergeCell ref="I140:J140"/>
    <mergeCell ref="I131:J131"/>
    <mergeCell ref="I132:J132"/>
    <mergeCell ref="I133:J133"/>
    <mergeCell ref="I134:J134"/>
    <mergeCell ref="I135:J135"/>
    <mergeCell ref="I146:J146"/>
    <mergeCell ref="I147:J147"/>
    <mergeCell ref="I148:J148"/>
    <mergeCell ref="I149:J149"/>
    <mergeCell ref="I150:J150"/>
    <mergeCell ref="I141:J141"/>
    <mergeCell ref="I142:J142"/>
    <mergeCell ref="I143:J143"/>
    <mergeCell ref="I144:J144"/>
    <mergeCell ref="I145:J145"/>
    <mergeCell ref="I156:J156"/>
    <mergeCell ref="I157:J157"/>
    <mergeCell ref="I158:J158"/>
    <mergeCell ref="I159:J159"/>
    <mergeCell ref="I160:J160"/>
    <mergeCell ref="I151:J151"/>
    <mergeCell ref="I152:J152"/>
    <mergeCell ref="I153:J153"/>
    <mergeCell ref="I154:J154"/>
    <mergeCell ref="I155:J155"/>
    <mergeCell ref="I166:J166"/>
    <mergeCell ref="I167:J167"/>
    <mergeCell ref="I168:J168"/>
    <mergeCell ref="I169:J169"/>
    <mergeCell ref="I170:J170"/>
    <mergeCell ref="I161:J161"/>
    <mergeCell ref="I162:J162"/>
    <mergeCell ref="I163:J163"/>
    <mergeCell ref="I164:J164"/>
    <mergeCell ref="I165:J165"/>
    <mergeCell ref="I176:J176"/>
    <mergeCell ref="I177:J177"/>
    <mergeCell ref="I178:J178"/>
    <mergeCell ref="I179:J179"/>
    <mergeCell ref="I180:J180"/>
    <mergeCell ref="I171:J171"/>
    <mergeCell ref="I172:J172"/>
    <mergeCell ref="I173:J173"/>
    <mergeCell ref="I174:J174"/>
    <mergeCell ref="I175:J175"/>
    <mergeCell ref="I186:J186"/>
    <mergeCell ref="I187:J187"/>
    <mergeCell ref="I188:J188"/>
    <mergeCell ref="I189:J189"/>
    <mergeCell ref="I190:J190"/>
    <mergeCell ref="I181:J181"/>
    <mergeCell ref="I182:J182"/>
    <mergeCell ref="I183:J183"/>
    <mergeCell ref="I184:J184"/>
    <mergeCell ref="I185:J185"/>
    <mergeCell ref="I196:J196"/>
    <mergeCell ref="I197:J197"/>
    <mergeCell ref="I198:J198"/>
    <mergeCell ref="I199:J199"/>
    <mergeCell ref="I200:J200"/>
    <mergeCell ref="I191:J191"/>
    <mergeCell ref="I192:J192"/>
    <mergeCell ref="I193:J193"/>
    <mergeCell ref="I194:J194"/>
    <mergeCell ref="I195:J195"/>
    <mergeCell ref="I206:J206"/>
    <mergeCell ref="I207:J207"/>
    <mergeCell ref="I208:J208"/>
    <mergeCell ref="I209:J209"/>
    <mergeCell ref="I210:J210"/>
    <mergeCell ref="I201:J201"/>
    <mergeCell ref="I202:J202"/>
    <mergeCell ref="I203:J203"/>
    <mergeCell ref="I204:J204"/>
    <mergeCell ref="I205:J205"/>
    <mergeCell ref="I216:J216"/>
    <mergeCell ref="I217:J217"/>
    <mergeCell ref="I218:J218"/>
    <mergeCell ref="I219:J219"/>
    <mergeCell ref="I220:J220"/>
    <mergeCell ref="I211:J211"/>
    <mergeCell ref="I212:J212"/>
    <mergeCell ref="I213:J213"/>
    <mergeCell ref="I214:J214"/>
    <mergeCell ref="I215:J215"/>
    <mergeCell ref="I226:J226"/>
    <mergeCell ref="I227:J227"/>
    <mergeCell ref="I228:J228"/>
    <mergeCell ref="I229:J229"/>
    <mergeCell ref="I230:J230"/>
    <mergeCell ref="I221:J221"/>
    <mergeCell ref="I222:J222"/>
    <mergeCell ref="I223:J223"/>
    <mergeCell ref="I224:J224"/>
    <mergeCell ref="I225:J225"/>
    <mergeCell ref="I236:J236"/>
    <mergeCell ref="I237:J237"/>
    <mergeCell ref="I238:J238"/>
    <mergeCell ref="I239:J239"/>
    <mergeCell ref="I240:J240"/>
    <mergeCell ref="I231:J231"/>
    <mergeCell ref="I232:J232"/>
    <mergeCell ref="I233:J233"/>
    <mergeCell ref="I234:J234"/>
    <mergeCell ref="I235:J235"/>
    <mergeCell ref="I246:J246"/>
    <mergeCell ref="I247:J247"/>
    <mergeCell ref="I248:J248"/>
    <mergeCell ref="I249:J249"/>
    <mergeCell ref="I250:J250"/>
    <mergeCell ref="I241:J241"/>
    <mergeCell ref="I242:J242"/>
    <mergeCell ref="I243:J243"/>
    <mergeCell ref="I244:J244"/>
    <mergeCell ref="I245:J245"/>
    <mergeCell ref="I256:J256"/>
    <mergeCell ref="I257:J257"/>
    <mergeCell ref="I258:J258"/>
    <mergeCell ref="I259:J259"/>
    <mergeCell ref="I260:J260"/>
    <mergeCell ref="I251:J251"/>
    <mergeCell ref="I252:J252"/>
    <mergeCell ref="I253:J253"/>
    <mergeCell ref="I254:J254"/>
    <mergeCell ref="I255:J255"/>
    <mergeCell ref="I266:J266"/>
    <mergeCell ref="I267:J267"/>
    <mergeCell ref="I268:J268"/>
    <mergeCell ref="I269:J269"/>
    <mergeCell ref="I270:J270"/>
    <mergeCell ref="I261:J261"/>
    <mergeCell ref="I262:J262"/>
    <mergeCell ref="I263:J263"/>
    <mergeCell ref="I264:J264"/>
    <mergeCell ref="I265:J265"/>
    <mergeCell ref="I276:J276"/>
    <mergeCell ref="I277:J277"/>
    <mergeCell ref="I278:J278"/>
    <mergeCell ref="I279:J279"/>
    <mergeCell ref="I280:J280"/>
    <mergeCell ref="I271:J271"/>
    <mergeCell ref="I272:J272"/>
    <mergeCell ref="I273:J273"/>
    <mergeCell ref="I274:J274"/>
    <mergeCell ref="I275:J275"/>
    <mergeCell ref="I286:J286"/>
    <mergeCell ref="I287:J287"/>
    <mergeCell ref="I288:J288"/>
    <mergeCell ref="I289:J289"/>
    <mergeCell ref="I290:J290"/>
    <mergeCell ref="I281:J281"/>
    <mergeCell ref="I282:J282"/>
    <mergeCell ref="I283:J283"/>
    <mergeCell ref="I284:J284"/>
    <mergeCell ref="I285:J285"/>
    <mergeCell ref="I296:J296"/>
    <mergeCell ref="I297:J297"/>
    <mergeCell ref="I298:J298"/>
    <mergeCell ref="I299:J299"/>
    <mergeCell ref="I300:J300"/>
    <mergeCell ref="I291:J291"/>
    <mergeCell ref="I292:J292"/>
    <mergeCell ref="I293:J293"/>
    <mergeCell ref="I294:J294"/>
    <mergeCell ref="I295:J295"/>
    <mergeCell ref="I306:J306"/>
    <mergeCell ref="I307:J307"/>
    <mergeCell ref="I308:J308"/>
    <mergeCell ref="I309:J309"/>
    <mergeCell ref="I310:J310"/>
    <mergeCell ref="I301:J301"/>
    <mergeCell ref="I302:J302"/>
    <mergeCell ref="I303:J303"/>
    <mergeCell ref="I304:J304"/>
    <mergeCell ref="I305:J305"/>
    <mergeCell ref="I316:J316"/>
    <mergeCell ref="I317:J317"/>
    <mergeCell ref="I318:J318"/>
    <mergeCell ref="I319:J319"/>
    <mergeCell ref="I320:J320"/>
    <mergeCell ref="I311:J311"/>
    <mergeCell ref="I312:J312"/>
    <mergeCell ref="I313:J313"/>
    <mergeCell ref="I314:J314"/>
    <mergeCell ref="I315:J315"/>
    <mergeCell ref="I326:J326"/>
    <mergeCell ref="I327:J327"/>
    <mergeCell ref="I328:J328"/>
    <mergeCell ref="I329:J329"/>
    <mergeCell ref="I330:J330"/>
    <mergeCell ref="I321:J321"/>
    <mergeCell ref="I322:J322"/>
    <mergeCell ref="I323:J323"/>
    <mergeCell ref="I324:J324"/>
    <mergeCell ref="I325:J325"/>
    <mergeCell ref="I336:J336"/>
    <mergeCell ref="I337:J337"/>
    <mergeCell ref="I338:J338"/>
    <mergeCell ref="I339:J339"/>
    <mergeCell ref="I340:J340"/>
    <mergeCell ref="I331:J331"/>
    <mergeCell ref="I332:J332"/>
    <mergeCell ref="I333:J333"/>
    <mergeCell ref="I334:J334"/>
    <mergeCell ref="I335:J335"/>
    <mergeCell ref="I346:J346"/>
    <mergeCell ref="I347:J347"/>
    <mergeCell ref="I348:J348"/>
    <mergeCell ref="I349:J349"/>
    <mergeCell ref="I350:J350"/>
    <mergeCell ref="I341:J341"/>
    <mergeCell ref="I342:J342"/>
    <mergeCell ref="I343:J343"/>
    <mergeCell ref="I344:J344"/>
    <mergeCell ref="I345:J345"/>
    <mergeCell ref="I356:J356"/>
    <mergeCell ref="I357:J357"/>
    <mergeCell ref="I358:J358"/>
    <mergeCell ref="I359:J359"/>
    <mergeCell ref="I360:J360"/>
    <mergeCell ref="I351:J351"/>
    <mergeCell ref="I352:J352"/>
    <mergeCell ref="I353:J353"/>
    <mergeCell ref="I354:J354"/>
    <mergeCell ref="I355:J355"/>
    <mergeCell ref="I377:J377"/>
    <mergeCell ref="I378:J378"/>
    <mergeCell ref="I379:J379"/>
    <mergeCell ref="I380:J380"/>
    <mergeCell ref="I381:J381"/>
    <mergeCell ref="I361:J361"/>
    <mergeCell ref="I362:J362"/>
    <mergeCell ref="I363:J363"/>
    <mergeCell ref="I364:J364"/>
    <mergeCell ref="I365:J365"/>
    <mergeCell ref="I366:J366"/>
    <mergeCell ref="I367:J367"/>
    <mergeCell ref="I368:J368"/>
    <mergeCell ref="I369:J369"/>
    <mergeCell ref="I370:J370"/>
    <mergeCell ref="I371:J371"/>
    <mergeCell ref="I372:J372"/>
    <mergeCell ref="I373:J373"/>
    <mergeCell ref="I374:J374"/>
    <mergeCell ref="I375:J375"/>
    <mergeCell ref="I376:J376"/>
    <mergeCell ref="I387:J387"/>
    <mergeCell ref="I388:J388"/>
    <mergeCell ref="I389:J389"/>
    <mergeCell ref="I390:J390"/>
    <mergeCell ref="I391:J391"/>
    <mergeCell ref="I382:J382"/>
    <mergeCell ref="I383:J383"/>
    <mergeCell ref="I384:J384"/>
    <mergeCell ref="I385:J385"/>
    <mergeCell ref="I386:J386"/>
    <mergeCell ref="I397:J397"/>
    <mergeCell ref="I398:J398"/>
    <mergeCell ref="I399:J399"/>
    <mergeCell ref="I400:J400"/>
    <mergeCell ref="I401:J401"/>
    <mergeCell ref="I392:J392"/>
    <mergeCell ref="I393:J393"/>
    <mergeCell ref="I394:J394"/>
    <mergeCell ref="I395:J395"/>
    <mergeCell ref="I396:J396"/>
    <mergeCell ref="I407:J407"/>
    <mergeCell ref="I408:J408"/>
    <mergeCell ref="I409:J409"/>
    <mergeCell ref="I410:J410"/>
    <mergeCell ref="I411:J411"/>
    <mergeCell ref="I402:J402"/>
    <mergeCell ref="I403:J403"/>
    <mergeCell ref="I404:J404"/>
    <mergeCell ref="I405:J405"/>
    <mergeCell ref="I406:J406"/>
    <mergeCell ref="I417:J417"/>
    <mergeCell ref="I418:J418"/>
    <mergeCell ref="I419:J419"/>
    <mergeCell ref="I420:J420"/>
    <mergeCell ref="I421:J421"/>
    <mergeCell ref="I412:J412"/>
    <mergeCell ref="I413:J413"/>
    <mergeCell ref="I414:J414"/>
    <mergeCell ref="I415:J415"/>
    <mergeCell ref="I416:J416"/>
    <mergeCell ref="I427:J427"/>
    <mergeCell ref="I428:J428"/>
    <mergeCell ref="I429:J429"/>
    <mergeCell ref="I430:J430"/>
    <mergeCell ref="I431:J431"/>
    <mergeCell ref="I422:J422"/>
    <mergeCell ref="I423:J423"/>
    <mergeCell ref="I424:J424"/>
    <mergeCell ref="I425:J425"/>
    <mergeCell ref="I426:J426"/>
    <mergeCell ref="I437:J437"/>
    <mergeCell ref="I438:J438"/>
    <mergeCell ref="I439:J439"/>
    <mergeCell ref="I440:J440"/>
    <mergeCell ref="I441:J441"/>
    <mergeCell ref="I432:J432"/>
    <mergeCell ref="I433:J433"/>
    <mergeCell ref="I434:J434"/>
    <mergeCell ref="I435:J435"/>
    <mergeCell ref="I436:J436"/>
    <mergeCell ref="I447:J447"/>
    <mergeCell ref="I448:J448"/>
    <mergeCell ref="I449:J449"/>
    <mergeCell ref="I450:J450"/>
    <mergeCell ref="I451:J451"/>
    <mergeCell ref="I442:J442"/>
    <mergeCell ref="I443:J443"/>
    <mergeCell ref="I444:J444"/>
    <mergeCell ref="I445:J445"/>
    <mergeCell ref="I446:J446"/>
    <mergeCell ref="I457:J457"/>
    <mergeCell ref="I458:J458"/>
    <mergeCell ref="I459:J459"/>
    <mergeCell ref="I460:J460"/>
    <mergeCell ref="I461:J461"/>
    <mergeCell ref="I452:J452"/>
    <mergeCell ref="I453:J453"/>
    <mergeCell ref="I454:J454"/>
    <mergeCell ref="I455:J455"/>
    <mergeCell ref="I456:J456"/>
    <mergeCell ref="I467:J467"/>
    <mergeCell ref="I468:J468"/>
    <mergeCell ref="I469:J469"/>
    <mergeCell ref="I470:J470"/>
    <mergeCell ref="I471:J471"/>
    <mergeCell ref="I462:J462"/>
    <mergeCell ref="I463:J463"/>
    <mergeCell ref="I464:J464"/>
    <mergeCell ref="I465:J465"/>
    <mergeCell ref="I466:J466"/>
    <mergeCell ref="I477:J477"/>
    <mergeCell ref="I478:J478"/>
    <mergeCell ref="I479:J479"/>
    <mergeCell ref="I480:J480"/>
    <mergeCell ref="I481:J481"/>
    <mergeCell ref="I472:J472"/>
    <mergeCell ref="I473:J473"/>
    <mergeCell ref="I474:J474"/>
    <mergeCell ref="I475:J475"/>
    <mergeCell ref="I476:J476"/>
    <mergeCell ref="I487:J487"/>
    <mergeCell ref="I488:J488"/>
    <mergeCell ref="I489:J489"/>
    <mergeCell ref="I490:J490"/>
    <mergeCell ref="I491:J491"/>
    <mergeCell ref="I482:J482"/>
    <mergeCell ref="I483:J483"/>
    <mergeCell ref="I484:J484"/>
    <mergeCell ref="I485:J485"/>
    <mergeCell ref="I486:J486"/>
    <mergeCell ref="I497:J497"/>
    <mergeCell ref="I498:J498"/>
    <mergeCell ref="I499:J499"/>
    <mergeCell ref="I500:J500"/>
    <mergeCell ref="I501:J501"/>
    <mergeCell ref="I492:J492"/>
    <mergeCell ref="I493:J493"/>
    <mergeCell ref="I494:J494"/>
    <mergeCell ref="I495:J495"/>
    <mergeCell ref="I496:J496"/>
    <mergeCell ref="I507:J507"/>
    <mergeCell ref="I508:J508"/>
    <mergeCell ref="I509:J509"/>
    <mergeCell ref="I510:J510"/>
    <mergeCell ref="I511:J511"/>
    <mergeCell ref="I502:J502"/>
    <mergeCell ref="I503:J503"/>
    <mergeCell ref="I504:J504"/>
    <mergeCell ref="I505:J505"/>
    <mergeCell ref="I506:J506"/>
    <mergeCell ref="I517:J517"/>
    <mergeCell ref="I518:J518"/>
    <mergeCell ref="I519:J519"/>
    <mergeCell ref="I520:J520"/>
    <mergeCell ref="I521:J521"/>
    <mergeCell ref="I512:J512"/>
    <mergeCell ref="I513:J513"/>
    <mergeCell ref="I514:J514"/>
    <mergeCell ref="I515:J515"/>
    <mergeCell ref="I516:J516"/>
    <mergeCell ref="I527:J527"/>
    <mergeCell ref="I528:J528"/>
    <mergeCell ref="I529:J529"/>
    <mergeCell ref="I530:J530"/>
    <mergeCell ref="I531:J531"/>
    <mergeCell ref="I522:J522"/>
    <mergeCell ref="I523:J523"/>
    <mergeCell ref="I524:J524"/>
    <mergeCell ref="I525:J525"/>
    <mergeCell ref="I526:J526"/>
    <mergeCell ref="I537:J537"/>
    <mergeCell ref="I538:J538"/>
    <mergeCell ref="I539:J539"/>
    <mergeCell ref="I540:J540"/>
    <mergeCell ref="I541:J541"/>
    <mergeCell ref="I532:J532"/>
    <mergeCell ref="I533:J533"/>
    <mergeCell ref="I534:J534"/>
    <mergeCell ref="I535:J535"/>
    <mergeCell ref="I536:J536"/>
    <mergeCell ref="I547:J547"/>
    <mergeCell ref="I548:J548"/>
    <mergeCell ref="I549:J549"/>
    <mergeCell ref="I550:J550"/>
    <mergeCell ref="I551:J551"/>
    <mergeCell ref="I542:J542"/>
    <mergeCell ref="I543:J543"/>
    <mergeCell ref="I544:J544"/>
    <mergeCell ref="I545:J545"/>
    <mergeCell ref="I546:J546"/>
  </mergeCells>
  <printOptions horizontalCentered="1"/>
  <pageMargins left="0.39370078740157483" right="0.39370078740157483" top="0.74803149606299213" bottom="0.74803149606299213" header="0.31496062992125984" footer="0.31496062992125984"/>
  <pageSetup paperSize="5" scale="60" fitToHeight="0" orientation="landscape" r:id="rId1"/>
  <headerFooter>
    <oddFooter>&amp;L&amp;14 3. Plan de surveillance - Ouvrages d'art&amp;R&amp;14&amp;P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0F81-DA0C-4F57-AB16-A270811BABB2}">
  <sheetPr codeName="Feuil11"/>
  <dimension ref="B1:C38"/>
  <sheetViews>
    <sheetView showGridLines="0" view="pageBreakPreview" zoomScale="55" zoomScaleNormal="100" zoomScaleSheetLayoutView="55" zoomScalePageLayoutView="70" workbookViewId="0">
      <selection activeCell="M10" sqref="M10"/>
    </sheetView>
  </sheetViews>
  <sheetFormatPr baseColWidth="10" defaultColWidth="11.453125" defaultRowHeight="14.5" x14ac:dyDescent="0.35"/>
  <cols>
    <col min="1" max="1" width="1.453125" style="27" customWidth="1"/>
    <col min="2" max="2" width="93.81640625" style="27" customWidth="1"/>
    <col min="3" max="3" width="61.90625" style="27" customWidth="1"/>
    <col min="4" max="4" width="1.453125" style="27" customWidth="1"/>
    <col min="5" max="16384" width="11.453125" style="27"/>
  </cols>
  <sheetData>
    <row r="1" spans="2:3" ht="59.5" customHeight="1" x14ac:dyDescent="0.35"/>
    <row r="2" spans="2:3" ht="38" customHeight="1" thickBot="1" x14ac:dyDescent="0.4">
      <c r="B2" s="360" t="s">
        <v>2351</v>
      </c>
      <c r="C2" s="360"/>
    </row>
    <row r="3" spans="2:3" ht="25.5" customHeight="1" x14ac:dyDescent="0.35">
      <c r="B3" s="363" t="s">
        <v>2229</v>
      </c>
      <c r="C3" s="364"/>
    </row>
    <row r="4" spans="2:3" ht="25.5" customHeight="1" x14ac:dyDescent="0.35">
      <c r="B4" s="365" t="s">
        <v>2230</v>
      </c>
      <c r="C4" s="366"/>
    </row>
    <row r="5" spans="2:3" ht="25.5" customHeight="1" x14ac:dyDescent="0.35">
      <c r="B5" s="367" t="s">
        <v>2231</v>
      </c>
      <c r="C5" s="368"/>
    </row>
    <row r="6" spans="2:3" ht="25.5" customHeight="1" x14ac:dyDescent="0.35">
      <c r="B6" s="367" t="s">
        <v>2232</v>
      </c>
      <c r="C6" s="368"/>
    </row>
    <row r="7" spans="2:3" ht="25.5" customHeight="1" x14ac:dyDescent="0.35">
      <c r="B7" s="371" t="s">
        <v>2233</v>
      </c>
      <c r="C7" s="372"/>
    </row>
    <row r="8" spans="2:3" ht="25.5" customHeight="1" x14ac:dyDescent="0.35">
      <c r="B8" s="369" t="s">
        <v>2234</v>
      </c>
      <c r="C8" s="370"/>
    </row>
    <row r="9" spans="2:3" ht="63.65" customHeight="1" thickBot="1" x14ac:dyDescent="0.4">
      <c r="B9" s="357" t="s">
        <v>2235</v>
      </c>
      <c r="C9" s="358"/>
    </row>
    <row r="10" spans="2:3" ht="47.25" customHeight="1" x14ac:dyDescent="0.35">
      <c r="B10" s="359"/>
      <c r="C10" s="359"/>
    </row>
    <row r="11" spans="2:3" ht="32" customHeight="1" thickBot="1" x14ac:dyDescent="0.4">
      <c r="B11" s="360" t="s">
        <v>2352</v>
      </c>
      <c r="C11" s="360"/>
    </row>
    <row r="12" spans="2:3" ht="30.75" customHeight="1" x14ac:dyDescent="0.35">
      <c r="B12" s="361" t="s">
        <v>2236</v>
      </c>
      <c r="C12" s="362"/>
    </row>
    <row r="13" spans="2:3" ht="21" x14ac:dyDescent="0.35">
      <c r="B13" s="226" t="s">
        <v>2348</v>
      </c>
      <c r="C13" s="225" t="s">
        <v>2237</v>
      </c>
    </row>
    <row r="14" spans="2:3" ht="18.5" x14ac:dyDescent="0.35">
      <c r="B14" s="28" t="s">
        <v>79</v>
      </c>
      <c r="C14" s="224" t="s">
        <v>2238</v>
      </c>
    </row>
    <row r="15" spans="2:3" ht="18.5" x14ac:dyDescent="0.35">
      <c r="B15" s="29" t="s">
        <v>2239</v>
      </c>
      <c r="C15" s="30" t="s">
        <v>2240</v>
      </c>
    </row>
    <row r="16" spans="2:3" ht="18.5" x14ac:dyDescent="0.35">
      <c r="B16" s="29" t="s">
        <v>2241</v>
      </c>
      <c r="C16" s="30" t="s">
        <v>2238</v>
      </c>
    </row>
    <row r="17" spans="2:3" ht="18.5" x14ac:dyDescent="0.35">
      <c r="B17" s="29" t="s">
        <v>2242</v>
      </c>
      <c r="C17" s="30" t="s">
        <v>2238</v>
      </c>
    </row>
    <row r="18" spans="2:3" ht="18.5" x14ac:dyDescent="0.35">
      <c r="B18" s="29" t="s">
        <v>2243</v>
      </c>
      <c r="C18" s="30" t="s">
        <v>2238</v>
      </c>
    </row>
    <row r="19" spans="2:3" ht="15" customHeight="1" x14ac:dyDescent="0.35">
      <c r="B19" s="29" t="s">
        <v>2244</v>
      </c>
      <c r="C19" s="30" t="s">
        <v>2238</v>
      </c>
    </row>
    <row r="20" spans="2:3" ht="18.5" x14ac:dyDescent="0.35">
      <c r="B20" s="29" t="s">
        <v>2245</v>
      </c>
      <c r="C20" s="30" t="s">
        <v>2238</v>
      </c>
    </row>
    <row r="21" spans="2:3" ht="18.5" x14ac:dyDescent="0.35">
      <c r="B21" s="29" t="s">
        <v>2246</v>
      </c>
      <c r="C21" s="30" t="s">
        <v>2238</v>
      </c>
    </row>
    <row r="22" spans="2:3" ht="18.5" x14ac:dyDescent="0.35">
      <c r="B22" s="29" t="s">
        <v>2247</v>
      </c>
      <c r="C22" s="30" t="s">
        <v>2238</v>
      </c>
    </row>
    <row r="23" spans="2:3" ht="18.5" x14ac:dyDescent="0.35">
      <c r="B23" s="29" t="s">
        <v>2248</v>
      </c>
      <c r="C23" s="30" t="s">
        <v>2238</v>
      </c>
    </row>
    <row r="24" spans="2:3" ht="18.5" x14ac:dyDescent="0.35">
      <c r="B24" s="29" t="s">
        <v>2249</v>
      </c>
      <c r="C24" s="30" t="s">
        <v>2238</v>
      </c>
    </row>
    <row r="25" spans="2:3" ht="18.5" x14ac:dyDescent="0.35">
      <c r="B25" s="29" t="s">
        <v>2250</v>
      </c>
      <c r="C25" s="30" t="s">
        <v>2238</v>
      </c>
    </row>
    <row r="26" spans="2:3" ht="18.5" x14ac:dyDescent="0.35">
      <c r="B26" s="29" t="s">
        <v>2251</v>
      </c>
      <c r="C26" s="30" t="s">
        <v>2238</v>
      </c>
    </row>
    <row r="27" spans="2:3" ht="18.5" x14ac:dyDescent="0.35">
      <c r="B27" s="29" t="s">
        <v>2252</v>
      </c>
      <c r="C27" s="30" t="s">
        <v>2238</v>
      </c>
    </row>
    <row r="28" spans="2:3" ht="18.5" x14ac:dyDescent="0.35">
      <c r="B28" s="29" t="s">
        <v>2253</v>
      </c>
      <c r="C28" s="30" t="s">
        <v>2238</v>
      </c>
    </row>
    <row r="29" spans="2:3" ht="18.5" x14ac:dyDescent="0.35">
      <c r="B29" s="29" t="s">
        <v>2254</v>
      </c>
      <c r="C29" s="30" t="s">
        <v>2238</v>
      </c>
    </row>
    <row r="30" spans="2:3" ht="18.5" x14ac:dyDescent="0.35">
      <c r="B30" s="29" t="s">
        <v>2255</v>
      </c>
      <c r="C30" s="30" t="s">
        <v>2238</v>
      </c>
    </row>
    <row r="31" spans="2:3" ht="18.5" x14ac:dyDescent="0.35">
      <c r="B31" s="29" t="s">
        <v>2256</v>
      </c>
      <c r="C31" s="30" t="s">
        <v>2238</v>
      </c>
    </row>
    <row r="32" spans="2:3" ht="15" customHeight="1" x14ac:dyDescent="0.35">
      <c r="B32" s="29" t="s">
        <v>2257</v>
      </c>
      <c r="C32" s="30" t="s">
        <v>2238</v>
      </c>
    </row>
    <row r="33" spans="2:3" ht="15" customHeight="1" x14ac:dyDescent="0.35">
      <c r="B33" s="28" t="s">
        <v>2258</v>
      </c>
      <c r="C33" s="30" t="s">
        <v>2238</v>
      </c>
    </row>
    <row r="34" spans="2:3" ht="18.5" x14ac:dyDescent="0.35">
      <c r="B34" s="28" t="s">
        <v>2259</v>
      </c>
      <c r="C34" s="30" t="s">
        <v>2238</v>
      </c>
    </row>
    <row r="35" spans="2:3" ht="18.5" x14ac:dyDescent="0.35">
      <c r="B35" s="29" t="s">
        <v>2260</v>
      </c>
      <c r="C35" s="30" t="s">
        <v>2238</v>
      </c>
    </row>
    <row r="36" spans="2:3" ht="18.5" x14ac:dyDescent="0.35">
      <c r="B36" s="29" t="s">
        <v>2261</v>
      </c>
      <c r="C36" s="30" t="s">
        <v>2238</v>
      </c>
    </row>
    <row r="37" spans="2:3" ht="19" thickBot="1" x14ac:dyDescent="0.4">
      <c r="B37" s="31" t="s">
        <v>400</v>
      </c>
      <c r="C37" s="32" t="s">
        <v>2240</v>
      </c>
    </row>
    <row r="38" spans="2:3" ht="18.5" x14ac:dyDescent="0.45">
      <c r="B38" s="33"/>
      <c r="C38" s="33"/>
    </row>
  </sheetData>
  <mergeCells count="11">
    <mergeCell ref="B9:C9"/>
    <mergeCell ref="B10:C10"/>
    <mergeCell ref="B11:C11"/>
    <mergeCell ref="B12:C12"/>
    <mergeCell ref="B2:C2"/>
    <mergeCell ref="B3:C3"/>
    <mergeCell ref="B4:C4"/>
    <mergeCell ref="B5:C5"/>
    <mergeCell ref="B6:C6"/>
    <mergeCell ref="B8:C8"/>
    <mergeCell ref="B7:C7"/>
  </mergeCells>
  <printOptions horizontalCentered="1"/>
  <pageMargins left="0.39370078740157483" right="0.39370078740157483" top="0.74803149606299213" bottom="0.74803149606299213" header="0.31496062992125984" footer="0.31496062992125984"/>
  <pageSetup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2334-09A2-49B0-A02C-7E20E6848719}">
  <sheetPr codeName="Feuil12">
    <pageSetUpPr fitToPage="1"/>
  </sheetPr>
  <dimension ref="A1:AJ61"/>
  <sheetViews>
    <sheetView view="pageBreakPreview" zoomScale="55" zoomScaleNormal="70" zoomScaleSheetLayoutView="55" workbookViewId="0">
      <selection activeCell="B3" sqref="B3"/>
    </sheetView>
  </sheetViews>
  <sheetFormatPr baseColWidth="10" defaultColWidth="11.453125" defaultRowHeight="14.5" x14ac:dyDescent="0.35"/>
  <cols>
    <col min="1" max="1" width="4" customWidth="1"/>
    <col min="2" max="2" width="62.453125" bestFit="1" customWidth="1"/>
    <col min="3" max="3" width="23.81640625" customWidth="1"/>
    <col min="4" max="4" width="25.7265625" bestFit="1" customWidth="1"/>
    <col min="5" max="5" width="22.81640625" bestFit="1" customWidth="1"/>
    <col min="6" max="6" width="20.1796875" customWidth="1"/>
    <col min="7" max="7" width="21.81640625" style="129" customWidth="1"/>
    <col min="8" max="8" width="12.26953125" bestFit="1" customWidth="1"/>
    <col min="33" max="33" width="13.54296875" customWidth="1"/>
    <col min="34" max="34" width="10.81640625" customWidth="1"/>
    <col min="35" max="35" width="16.453125" bestFit="1" customWidth="1"/>
  </cols>
  <sheetData>
    <row r="1" spans="1:36" ht="41.5" customHeight="1" x14ac:dyDescent="0.35">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row>
    <row r="2" spans="1:36" ht="30.65" customHeight="1" x14ac:dyDescent="0.6">
      <c r="B2" s="374" t="s">
        <v>2449</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row>
    <row r="3" spans="1:36" ht="17.5" customHeight="1" x14ac:dyDescent="0.6">
      <c r="G3" s="167"/>
      <c r="H3" s="191" t="s">
        <v>2262</v>
      </c>
      <c r="I3" s="169" t="s">
        <v>2263</v>
      </c>
    </row>
    <row r="4" spans="1:36" ht="15.65" customHeight="1" x14ac:dyDescent="0.35">
      <c r="G4" s="168"/>
      <c r="H4" s="375" t="s">
        <v>2264</v>
      </c>
      <c r="I4" s="375"/>
      <c r="J4" s="375"/>
      <c r="K4" s="375"/>
      <c r="L4" s="375"/>
    </row>
    <row r="5" spans="1:36" ht="15.65" customHeight="1" x14ac:dyDescent="0.35">
      <c r="G5" s="168"/>
      <c r="H5" s="375" t="s">
        <v>2265</v>
      </c>
      <c r="I5" s="375"/>
      <c r="J5" s="375"/>
      <c r="K5" s="375"/>
      <c r="L5" s="375"/>
    </row>
    <row r="6" spans="1:36" ht="30.65" customHeight="1" x14ac:dyDescent="0.35"/>
    <row r="7" spans="1:36" ht="42" customHeight="1" x14ac:dyDescent="0.35">
      <c r="A7" s="392" t="s">
        <v>2266</v>
      </c>
      <c r="B7" s="392" t="s">
        <v>2267</v>
      </c>
      <c r="C7" s="392" t="s">
        <v>2268</v>
      </c>
      <c r="D7" s="392" t="s">
        <v>2269</v>
      </c>
      <c r="E7" s="392" t="s">
        <v>2270</v>
      </c>
      <c r="F7" s="395" t="s">
        <v>2271</v>
      </c>
      <c r="G7" s="394" t="s">
        <v>2272</v>
      </c>
      <c r="H7" s="379" t="s">
        <v>2273</v>
      </c>
      <c r="I7" s="384"/>
      <c r="J7" s="378" t="s">
        <v>2274</v>
      </c>
      <c r="K7" s="384"/>
      <c r="L7" s="378" t="s">
        <v>2275</v>
      </c>
      <c r="M7" s="384"/>
      <c r="N7" s="378" t="s">
        <v>2276</v>
      </c>
      <c r="O7" s="384"/>
      <c r="P7" s="378" t="s">
        <v>2277</v>
      </c>
      <c r="Q7" s="384"/>
      <c r="R7" s="378" t="s">
        <v>2278</v>
      </c>
      <c r="S7" s="384"/>
      <c r="T7" s="378" t="s">
        <v>2279</v>
      </c>
      <c r="U7" s="384"/>
      <c r="V7" s="378" t="s">
        <v>2280</v>
      </c>
      <c r="W7" s="384"/>
      <c r="X7" s="378" t="s">
        <v>2281</v>
      </c>
      <c r="Y7" s="384"/>
      <c r="Z7" s="378" t="s">
        <v>2282</v>
      </c>
      <c r="AA7" s="384"/>
      <c r="AB7" s="378" t="s">
        <v>2283</v>
      </c>
      <c r="AC7" s="384"/>
      <c r="AD7" s="378" t="s">
        <v>2284</v>
      </c>
      <c r="AE7" s="379"/>
      <c r="AF7" s="396" t="s">
        <v>2285</v>
      </c>
      <c r="AG7" s="402" t="s">
        <v>2336</v>
      </c>
      <c r="AH7" s="405" t="s">
        <v>2286</v>
      </c>
      <c r="AI7" s="399" t="s">
        <v>2287</v>
      </c>
    </row>
    <row r="8" spans="1:36" ht="20.5" customHeight="1" x14ac:dyDescent="0.35">
      <c r="A8" s="392"/>
      <c r="B8" s="392"/>
      <c r="C8" s="392"/>
      <c r="D8" s="392"/>
      <c r="E8" s="392"/>
      <c r="F8" s="395"/>
      <c r="G8" s="394"/>
      <c r="H8" s="385">
        <v>0</v>
      </c>
      <c r="I8" s="406"/>
      <c r="J8" s="406">
        <v>4</v>
      </c>
      <c r="K8" s="406"/>
      <c r="L8" s="380">
        <v>4</v>
      </c>
      <c r="M8" s="385"/>
      <c r="N8" s="380">
        <v>4</v>
      </c>
      <c r="O8" s="385"/>
      <c r="P8" s="380">
        <v>4</v>
      </c>
      <c r="Q8" s="385"/>
      <c r="R8" s="380">
        <v>4</v>
      </c>
      <c r="S8" s="385"/>
      <c r="T8" s="380">
        <v>0</v>
      </c>
      <c r="U8" s="385"/>
      <c r="V8" s="380">
        <v>0</v>
      </c>
      <c r="W8" s="385"/>
      <c r="X8" s="380">
        <v>0</v>
      </c>
      <c r="Y8" s="385"/>
      <c r="Z8" s="380">
        <v>0</v>
      </c>
      <c r="AA8" s="385"/>
      <c r="AB8" s="380">
        <v>0</v>
      </c>
      <c r="AC8" s="385"/>
      <c r="AD8" s="380">
        <v>0</v>
      </c>
      <c r="AE8" s="381"/>
      <c r="AF8" s="397"/>
      <c r="AG8" s="403"/>
      <c r="AH8" s="403"/>
      <c r="AI8" s="400"/>
    </row>
    <row r="9" spans="1:36" x14ac:dyDescent="0.35">
      <c r="A9" s="392"/>
      <c r="B9" s="392"/>
      <c r="C9" s="392"/>
      <c r="D9" s="392"/>
      <c r="E9" s="392"/>
      <c r="F9" s="395"/>
      <c r="G9" s="394"/>
      <c r="H9" s="386" t="s">
        <v>2288</v>
      </c>
      <c r="I9" s="407"/>
      <c r="J9" s="407" t="s">
        <v>2288</v>
      </c>
      <c r="K9" s="407"/>
      <c r="L9" s="382" t="s">
        <v>2288</v>
      </c>
      <c r="M9" s="386"/>
      <c r="N9" s="382" t="s">
        <v>2288</v>
      </c>
      <c r="O9" s="386"/>
      <c r="P9" s="382" t="s">
        <v>2288</v>
      </c>
      <c r="Q9" s="386"/>
      <c r="R9" s="382" t="s">
        <v>2288</v>
      </c>
      <c r="S9" s="386"/>
      <c r="T9" s="382" t="s">
        <v>2288</v>
      </c>
      <c r="U9" s="386"/>
      <c r="V9" s="382" t="s">
        <v>2288</v>
      </c>
      <c r="W9" s="386"/>
      <c r="X9" s="382" t="s">
        <v>2288</v>
      </c>
      <c r="Y9" s="386"/>
      <c r="Z9" s="382" t="s">
        <v>2288</v>
      </c>
      <c r="AA9" s="386"/>
      <c r="AB9" s="382" t="s">
        <v>2288</v>
      </c>
      <c r="AC9" s="386"/>
      <c r="AD9" s="382" t="s">
        <v>2288</v>
      </c>
      <c r="AE9" s="383"/>
      <c r="AF9" s="397"/>
      <c r="AG9" s="403"/>
      <c r="AH9" s="403"/>
      <c r="AI9" s="400"/>
    </row>
    <row r="10" spans="1:36" x14ac:dyDescent="0.35">
      <c r="A10" s="392"/>
      <c r="B10" s="392"/>
      <c r="C10" s="392"/>
      <c r="D10" s="392"/>
      <c r="E10" s="392"/>
      <c r="F10" s="395"/>
      <c r="G10" s="394"/>
      <c r="H10" s="107" t="s">
        <v>2289</v>
      </c>
      <c r="I10" s="104" t="s">
        <v>2290</v>
      </c>
      <c r="J10" s="104" t="s">
        <v>2289</v>
      </c>
      <c r="K10" s="104" t="s">
        <v>2290</v>
      </c>
      <c r="L10" s="104" t="s">
        <v>2289</v>
      </c>
      <c r="M10" s="104" t="s">
        <v>2290</v>
      </c>
      <c r="N10" s="104" t="s">
        <v>2289</v>
      </c>
      <c r="O10" s="104" t="s">
        <v>2290</v>
      </c>
      <c r="P10" s="104" t="s">
        <v>2289</v>
      </c>
      <c r="Q10" s="104" t="s">
        <v>2290</v>
      </c>
      <c r="R10" s="104" t="s">
        <v>2289</v>
      </c>
      <c r="S10" s="104" t="s">
        <v>2290</v>
      </c>
      <c r="T10" s="104" t="s">
        <v>2289</v>
      </c>
      <c r="U10" s="104" t="s">
        <v>2290</v>
      </c>
      <c r="V10" s="104" t="s">
        <v>2289</v>
      </c>
      <c r="W10" s="104" t="s">
        <v>2290</v>
      </c>
      <c r="X10" s="104" t="s">
        <v>2289</v>
      </c>
      <c r="Y10" s="104" t="s">
        <v>2290</v>
      </c>
      <c r="Z10" s="104" t="s">
        <v>2289</v>
      </c>
      <c r="AA10" s="104" t="s">
        <v>2290</v>
      </c>
      <c r="AB10" s="104" t="s">
        <v>2289</v>
      </c>
      <c r="AC10" s="104" t="s">
        <v>2290</v>
      </c>
      <c r="AD10" s="104" t="s">
        <v>2289</v>
      </c>
      <c r="AE10" s="106" t="s">
        <v>2290</v>
      </c>
      <c r="AF10" s="397"/>
      <c r="AG10" s="403"/>
      <c r="AH10" s="403"/>
      <c r="AI10" s="400"/>
    </row>
    <row r="11" spans="1:36" x14ac:dyDescent="0.35">
      <c r="A11" s="376" t="s">
        <v>2291</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98"/>
      <c r="AG11" s="404"/>
      <c r="AH11" s="404"/>
      <c r="AI11" s="401"/>
    </row>
    <row r="12" spans="1:36" x14ac:dyDescent="0.35">
      <c r="A12" s="110"/>
      <c r="B12" s="110"/>
      <c r="C12" s="110"/>
      <c r="D12" s="110"/>
      <c r="E12" s="110"/>
      <c r="F12" s="110"/>
      <c r="G12" s="124"/>
      <c r="H12" s="119"/>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4"/>
      <c r="AF12" s="130"/>
      <c r="AG12" s="130"/>
      <c r="AH12" s="130"/>
      <c r="AI12" s="161"/>
      <c r="AJ12" s="113"/>
    </row>
    <row r="13" spans="1:36" x14ac:dyDescent="0.35">
      <c r="A13" s="111"/>
      <c r="B13" s="111"/>
      <c r="C13" s="111"/>
      <c r="D13" s="111"/>
      <c r="E13" s="111"/>
      <c r="F13" s="111"/>
      <c r="G13" s="125"/>
      <c r="H13" s="12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5"/>
      <c r="AF13" s="131"/>
      <c r="AG13" s="131"/>
      <c r="AH13" s="131"/>
      <c r="AI13" s="162"/>
    </row>
    <row r="14" spans="1:36" x14ac:dyDescent="0.35">
      <c r="A14" s="111"/>
      <c r="B14" s="111"/>
      <c r="C14" s="111"/>
      <c r="D14" s="111"/>
      <c r="E14" s="111"/>
      <c r="F14" s="111"/>
      <c r="G14" s="126"/>
      <c r="H14" s="120"/>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5"/>
      <c r="AF14" s="131"/>
      <c r="AG14" s="131"/>
      <c r="AH14" s="131"/>
      <c r="AI14" s="162"/>
      <c r="AJ14" s="113"/>
    </row>
    <row r="15" spans="1:36" x14ac:dyDescent="0.35">
      <c r="A15" s="111"/>
      <c r="B15" s="111"/>
      <c r="C15" s="111"/>
      <c r="D15" s="111"/>
      <c r="E15" s="111"/>
      <c r="F15" s="111"/>
      <c r="G15" s="126"/>
      <c r="H15" s="120"/>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5"/>
      <c r="AF15" s="131"/>
      <c r="AG15" s="131"/>
      <c r="AH15" s="131"/>
      <c r="AI15" s="162"/>
      <c r="AJ15" s="113"/>
    </row>
    <row r="16" spans="1:36" x14ac:dyDescent="0.35">
      <c r="A16" s="111"/>
      <c r="B16" s="111"/>
      <c r="C16" s="111"/>
      <c r="D16" s="111"/>
      <c r="E16" s="111"/>
      <c r="F16" s="111"/>
      <c r="G16" s="126"/>
      <c r="H16" s="120"/>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5"/>
      <c r="AF16" s="134"/>
      <c r="AG16" s="134"/>
      <c r="AH16" s="108"/>
      <c r="AI16" s="162"/>
    </row>
    <row r="17" spans="1:36" x14ac:dyDescent="0.35">
      <c r="A17" s="111"/>
      <c r="B17" s="111"/>
      <c r="C17" s="111"/>
      <c r="D17" s="111"/>
      <c r="E17" s="111"/>
      <c r="F17" s="111"/>
      <c r="G17" s="126"/>
      <c r="H17" s="120"/>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5"/>
      <c r="AF17" s="134"/>
      <c r="AG17" s="134"/>
      <c r="AH17" s="109"/>
      <c r="AI17" s="162"/>
      <c r="AJ17" s="113"/>
    </row>
    <row r="18" spans="1:36" x14ac:dyDescent="0.35">
      <c r="A18" s="112"/>
      <c r="B18" s="112"/>
      <c r="C18" s="112"/>
      <c r="D18" s="112"/>
      <c r="E18" s="112"/>
      <c r="F18" s="112"/>
      <c r="G18" s="127"/>
      <c r="H18" s="12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6"/>
      <c r="AF18" s="131"/>
      <c r="AG18" s="131"/>
      <c r="AH18" s="131"/>
      <c r="AI18" s="163"/>
    </row>
    <row r="19" spans="1:36" x14ac:dyDescent="0.35">
      <c r="A19" s="393" t="s">
        <v>2292</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133"/>
      <c r="AG19" s="135"/>
      <c r="AH19" s="135"/>
      <c r="AI19" s="164"/>
      <c r="AJ19" s="113"/>
    </row>
    <row r="20" spans="1:36" x14ac:dyDescent="0.35">
      <c r="A20" s="110"/>
      <c r="B20" s="110"/>
      <c r="C20" s="110"/>
      <c r="D20" s="110"/>
      <c r="E20" s="110"/>
      <c r="F20" s="110"/>
      <c r="G20" s="124"/>
      <c r="H20" s="11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4"/>
      <c r="AF20" s="130"/>
      <c r="AG20" s="130"/>
      <c r="AH20" s="130"/>
      <c r="AI20" s="161"/>
    </row>
    <row r="21" spans="1:36" x14ac:dyDescent="0.35">
      <c r="A21" s="111"/>
      <c r="B21" s="111" t="s">
        <v>2293</v>
      </c>
      <c r="C21" s="111" t="s">
        <v>2294</v>
      </c>
      <c r="D21" s="111" t="s">
        <v>2295</v>
      </c>
      <c r="E21" s="111" t="s">
        <v>2296</v>
      </c>
      <c r="F21" s="111" t="s">
        <v>2297</v>
      </c>
      <c r="G21" s="126">
        <v>50.75</v>
      </c>
      <c r="H21" s="120"/>
      <c r="I21" s="111"/>
      <c r="J21" s="111">
        <v>20</v>
      </c>
      <c r="K21" s="111">
        <v>1</v>
      </c>
      <c r="L21" s="111">
        <v>20</v>
      </c>
      <c r="M21" s="111"/>
      <c r="N21" s="111">
        <v>20</v>
      </c>
      <c r="O21" s="111"/>
      <c r="P21" s="111">
        <v>20</v>
      </c>
      <c r="Q21" s="111"/>
      <c r="R21" s="111">
        <v>20</v>
      </c>
      <c r="S21" s="111">
        <v>2</v>
      </c>
      <c r="T21" s="111"/>
      <c r="U21" s="111"/>
      <c r="V21" s="111"/>
      <c r="W21" s="111"/>
      <c r="X21" s="111"/>
      <c r="Y21" s="111"/>
      <c r="Z21" s="111"/>
      <c r="AA21" s="111"/>
      <c r="AB21" s="111"/>
      <c r="AC21" s="111"/>
      <c r="AD21" s="111"/>
      <c r="AE21" s="115"/>
      <c r="AF21" s="131">
        <f>SUM(H8:AE8)</f>
        <v>20</v>
      </c>
      <c r="AG21" s="131">
        <f>AF21*R21</f>
        <v>400</v>
      </c>
      <c r="AH21" s="131">
        <v>12</v>
      </c>
      <c r="AI21" s="165">
        <f>(AH21+AG21)*G21</f>
        <v>20909</v>
      </c>
    </row>
    <row r="22" spans="1:36" x14ac:dyDescent="0.35">
      <c r="A22" s="111"/>
      <c r="B22" s="111"/>
      <c r="C22" s="111"/>
      <c r="D22" s="111"/>
      <c r="E22" s="111"/>
      <c r="F22" s="111"/>
      <c r="G22" s="126"/>
      <c r="H22" s="120"/>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5"/>
      <c r="AF22" s="131"/>
      <c r="AG22" s="131"/>
      <c r="AH22" s="131"/>
      <c r="AI22" s="162"/>
    </row>
    <row r="23" spans="1:36" x14ac:dyDescent="0.35">
      <c r="A23" s="111"/>
      <c r="B23" s="111"/>
      <c r="C23" s="111"/>
      <c r="D23" s="111"/>
      <c r="E23" s="111"/>
      <c r="F23" s="111"/>
      <c r="G23" s="126"/>
      <c r="H23" s="120"/>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5"/>
      <c r="AF23" s="131"/>
      <c r="AG23" s="131"/>
      <c r="AH23" s="131"/>
      <c r="AI23" s="162"/>
    </row>
    <row r="24" spans="1:36" x14ac:dyDescent="0.35">
      <c r="A24" s="111"/>
      <c r="B24" s="111"/>
      <c r="C24" s="111"/>
      <c r="D24" s="111"/>
      <c r="E24" s="111"/>
      <c r="F24" s="111"/>
      <c r="G24" s="126"/>
      <c r="H24" s="12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5"/>
      <c r="AF24" s="131"/>
      <c r="AG24" s="131"/>
      <c r="AH24" s="131"/>
      <c r="AI24" s="162"/>
    </row>
    <row r="25" spans="1:36" x14ac:dyDescent="0.35">
      <c r="A25" s="111"/>
      <c r="B25" s="111"/>
      <c r="C25" s="111"/>
      <c r="D25" s="111"/>
      <c r="E25" s="111"/>
      <c r="F25" s="111"/>
      <c r="G25" s="126"/>
      <c r="H25" s="120"/>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5"/>
      <c r="AF25" s="134"/>
      <c r="AG25" s="134"/>
      <c r="AH25" s="109"/>
      <c r="AI25" s="162"/>
    </row>
    <row r="26" spans="1:36" x14ac:dyDescent="0.35">
      <c r="A26" s="112"/>
      <c r="B26" s="112"/>
      <c r="C26" s="112"/>
      <c r="D26" s="112"/>
      <c r="E26" s="112"/>
      <c r="F26" s="112"/>
      <c r="G26" s="128"/>
      <c r="H26" s="123"/>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6"/>
      <c r="AF26" s="131"/>
      <c r="AG26" s="131"/>
      <c r="AH26" s="131"/>
      <c r="AI26" s="163"/>
    </row>
    <row r="27" spans="1:36" x14ac:dyDescent="0.35">
      <c r="A27" s="387" t="s">
        <v>2298</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9"/>
      <c r="AF27" s="133"/>
      <c r="AG27" s="135"/>
      <c r="AH27" s="135"/>
      <c r="AI27" s="164"/>
    </row>
    <row r="28" spans="1:36" x14ac:dyDescent="0.35">
      <c r="A28" s="110"/>
      <c r="B28" s="110"/>
      <c r="C28" s="110"/>
      <c r="D28" s="110"/>
      <c r="E28" s="110"/>
      <c r="F28" s="110"/>
      <c r="G28" s="124"/>
      <c r="H28" s="119"/>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4"/>
      <c r="AF28" s="130"/>
      <c r="AG28" s="130"/>
      <c r="AH28" s="130"/>
      <c r="AI28" s="161"/>
    </row>
    <row r="29" spans="1:36" x14ac:dyDescent="0.35">
      <c r="A29" s="111"/>
      <c r="B29" s="111"/>
      <c r="C29" s="111"/>
      <c r="D29" s="111"/>
      <c r="E29" s="111"/>
      <c r="F29" s="111"/>
      <c r="G29" s="126"/>
      <c r="H29" s="120"/>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5"/>
      <c r="AF29" s="131"/>
      <c r="AG29" s="131"/>
      <c r="AH29" s="131"/>
      <c r="AI29" s="162"/>
    </row>
    <row r="30" spans="1:36" x14ac:dyDescent="0.35">
      <c r="A30" s="111"/>
      <c r="B30" s="111"/>
      <c r="C30" s="111"/>
      <c r="D30" s="111"/>
      <c r="E30" s="111"/>
      <c r="F30" s="111"/>
      <c r="G30" s="126"/>
      <c r="H30" s="120"/>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5"/>
      <c r="AF30" s="131"/>
      <c r="AG30" s="131"/>
      <c r="AH30" s="131"/>
      <c r="AI30" s="162"/>
    </row>
    <row r="31" spans="1:36" x14ac:dyDescent="0.35">
      <c r="A31" s="111"/>
      <c r="B31" s="111"/>
      <c r="C31" s="111"/>
      <c r="D31" s="111"/>
      <c r="E31" s="111"/>
      <c r="F31" s="111"/>
      <c r="G31" s="126"/>
      <c r="H31" s="120"/>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5"/>
      <c r="AF31" s="131"/>
      <c r="AG31" s="131"/>
      <c r="AH31" s="131"/>
      <c r="AI31" s="162"/>
    </row>
    <row r="32" spans="1:36" x14ac:dyDescent="0.35">
      <c r="A32" s="111"/>
      <c r="B32" s="111"/>
      <c r="C32" s="111"/>
      <c r="D32" s="111"/>
      <c r="E32" s="111"/>
      <c r="F32" s="111"/>
      <c r="G32" s="126"/>
      <c r="H32" s="120"/>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5"/>
      <c r="AF32" s="131"/>
      <c r="AG32" s="131"/>
      <c r="AH32" s="131"/>
      <c r="AI32" s="162"/>
    </row>
    <row r="33" spans="1:35" x14ac:dyDescent="0.35">
      <c r="A33" s="111"/>
      <c r="B33" s="111"/>
      <c r="C33" s="111"/>
      <c r="D33" s="111"/>
      <c r="E33" s="111"/>
      <c r="F33" s="111"/>
      <c r="G33" s="126"/>
      <c r="H33" s="12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5"/>
      <c r="AF33" s="134"/>
      <c r="AG33" s="134"/>
      <c r="AH33" s="109"/>
      <c r="AI33" s="162"/>
    </row>
    <row r="34" spans="1:35" x14ac:dyDescent="0.35">
      <c r="A34" s="112"/>
      <c r="B34" s="112"/>
      <c r="C34" s="112"/>
      <c r="D34" s="112"/>
      <c r="E34" s="112"/>
      <c r="F34" s="112"/>
      <c r="G34" s="127"/>
      <c r="H34" s="12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6"/>
      <c r="AF34" s="131"/>
      <c r="AG34" s="131"/>
      <c r="AH34" s="131"/>
      <c r="AI34" s="163"/>
    </row>
    <row r="35" spans="1:35" x14ac:dyDescent="0.35">
      <c r="A35" s="376" t="s">
        <v>2299</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133"/>
      <c r="AG35" s="135"/>
      <c r="AH35" s="135"/>
      <c r="AI35" s="164"/>
    </row>
    <row r="36" spans="1:35" x14ac:dyDescent="0.35">
      <c r="A36" s="110"/>
      <c r="B36" s="110"/>
      <c r="C36" s="110"/>
      <c r="D36" s="110"/>
      <c r="E36" s="110"/>
      <c r="F36" s="110"/>
      <c r="G36" s="124"/>
      <c r="H36" s="11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4"/>
      <c r="AF36" s="130"/>
      <c r="AG36" s="130"/>
      <c r="AH36" s="130"/>
      <c r="AI36" s="161"/>
    </row>
    <row r="37" spans="1:35" x14ac:dyDescent="0.35">
      <c r="A37" s="111"/>
      <c r="B37" s="111"/>
      <c r="C37" s="111"/>
      <c r="D37" s="111"/>
      <c r="E37" s="111"/>
      <c r="F37" s="111"/>
      <c r="G37" s="126"/>
      <c r="H37" s="120"/>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5"/>
      <c r="AF37" s="131"/>
      <c r="AG37" s="131"/>
      <c r="AH37" s="131"/>
      <c r="AI37" s="162"/>
    </row>
    <row r="38" spans="1:35" x14ac:dyDescent="0.35">
      <c r="A38" s="111"/>
      <c r="B38" s="111"/>
      <c r="C38" s="111"/>
      <c r="D38" s="111"/>
      <c r="E38" s="111"/>
      <c r="F38" s="111"/>
      <c r="G38" s="125"/>
      <c r="H38" s="12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5"/>
      <c r="AF38" s="131"/>
      <c r="AG38" s="131"/>
      <c r="AH38" s="131"/>
      <c r="AI38" s="162"/>
    </row>
    <row r="39" spans="1:35" x14ac:dyDescent="0.35">
      <c r="A39" s="111"/>
      <c r="B39" s="111"/>
      <c r="C39" s="111"/>
      <c r="D39" s="111"/>
      <c r="E39" s="111"/>
      <c r="F39" s="111"/>
      <c r="G39" s="125"/>
      <c r="H39" s="12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5"/>
      <c r="AF39" s="131"/>
      <c r="AG39" s="131"/>
      <c r="AH39" s="131"/>
      <c r="AI39" s="162"/>
    </row>
    <row r="40" spans="1:35" x14ac:dyDescent="0.35">
      <c r="A40" s="111"/>
      <c r="B40" s="111"/>
      <c r="C40" s="111"/>
      <c r="D40" s="111"/>
      <c r="E40" s="111"/>
      <c r="F40" s="111"/>
      <c r="G40" s="126"/>
      <c r="H40" s="12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5"/>
      <c r="AF40" s="131"/>
      <c r="AG40" s="131"/>
      <c r="AH40" s="131"/>
      <c r="AI40" s="162"/>
    </row>
    <row r="41" spans="1:35" x14ac:dyDescent="0.35">
      <c r="A41" s="111"/>
      <c r="B41" s="111"/>
      <c r="C41" s="111"/>
      <c r="D41" s="111"/>
      <c r="E41" s="111"/>
      <c r="F41" s="111"/>
      <c r="G41" s="126"/>
      <c r="H41" s="12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5"/>
      <c r="AF41" s="134"/>
      <c r="AG41" s="134"/>
      <c r="AH41" s="134"/>
      <c r="AI41" s="166"/>
    </row>
    <row r="42" spans="1:35" x14ac:dyDescent="0.35">
      <c r="A42" s="112"/>
      <c r="B42" s="112"/>
      <c r="C42" s="112"/>
      <c r="D42" s="112"/>
      <c r="E42" s="112"/>
      <c r="F42" s="112"/>
      <c r="G42" s="127"/>
      <c r="H42" s="12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6"/>
      <c r="AF42" s="131"/>
      <c r="AG42" s="131"/>
      <c r="AH42" s="131"/>
      <c r="AI42" s="163"/>
    </row>
    <row r="43" spans="1:35" x14ac:dyDescent="0.35">
      <c r="A43" s="376" t="s">
        <v>2300</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133"/>
      <c r="AG43" s="135"/>
      <c r="AH43" s="135"/>
      <c r="AI43" s="164"/>
    </row>
    <row r="44" spans="1:35" x14ac:dyDescent="0.35">
      <c r="A44" s="110"/>
      <c r="B44" s="110"/>
      <c r="C44" s="110"/>
      <c r="D44" s="110"/>
      <c r="E44" s="110"/>
      <c r="F44" s="110"/>
      <c r="G44" s="124"/>
      <c r="H44" s="11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4"/>
      <c r="AF44" s="130"/>
      <c r="AG44" s="130"/>
      <c r="AH44" s="130"/>
      <c r="AI44" s="161"/>
    </row>
    <row r="45" spans="1:35" x14ac:dyDescent="0.35">
      <c r="A45" s="111"/>
      <c r="B45" s="111"/>
      <c r="C45" s="111"/>
      <c r="D45" s="111"/>
      <c r="E45" s="111"/>
      <c r="F45" s="111"/>
      <c r="G45" s="126"/>
      <c r="H45" s="120"/>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5"/>
      <c r="AF45" s="131"/>
      <c r="AG45" s="131"/>
      <c r="AH45" s="131"/>
      <c r="AI45" s="162"/>
    </row>
    <row r="46" spans="1:35" x14ac:dyDescent="0.35">
      <c r="A46" s="111"/>
      <c r="B46" s="111"/>
      <c r="C46" s="111"/>
      <c r="D46" s="111"/>
      <c r="E46" s="111"/>
      <c r="F46" s="111"/>
      <c r="G46" s="126"/>
      <c r="H46" s="120"/>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5"/>
      <c r="AF46" s="131"/>
      <c r="AG46" s="131"/>
      <c r="AH46" s="131"/>
      <c r="AI46" s="162"/>
    </row>
    <row r="47" spans="1:35" x14ac:dyDescent="0.35">
      <c r="A47" s="111"/>
      <c r="B47" s="111"/>
      <c r="C47" s="111"/>
      <c r="D47" s="111"/>
      <c r="E47" s="111"/>
      <c r="F47" s="111"/>
      <c r="G47" s="126"/>
      <c r="H47" s="120"/>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8"/>
      <c r="AF47" s="131"/>
      <c r="AG47" s="131"/>
      <c r="AH47" s="131"/>
      <c r="AI47" s="162"/>
    </row>
    <row r="48" spans="1:35" x14ac:dyDescent="0.35">
      <c r="A48" s="111"/>
      <c r="B48" s="111"/>
      <c r="C48" s="111"/>
      <c r="D48" s="111"/>
      <c r="E48" s="111"/>
      <c r="F48" s="111"/>
      <c r="G48" s="126"/>
      <c r="H48" s="120"/>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5"/>
      <c r="AF48" s="131"/>
      <c r="AG48" s="131"/>
      <c r="AH48" s="131"/>
      <c r="AI48" s="162"/>
    </row>
    <row r="49" spans="1:35" x14ac:dyDescent="0.35">
      <c r="A49" s="111"/>
      <c r="B49" s="111"/>
      <c r="C49" s="111"/>
      <c r="D49" s="111"/>
      <c r="E49" s="111"/>
      <c r="F49" s="111"/>
      <c r="G49" s="126"/>
      <c r="H49" s="120"/>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5"/>
      <c r="AF49" s="134"/>
      <c r="AG49" s="109"/>
      <c r="AH49" s="134"/>
      <c r="AI49" s="162"/>
    </row>
    <row r="50" spans="1:35" x14ac:dyDescent="0.35">
      <c r="A50" s="112"/>
      <c r="B50" s="112"/>
      <c r="C50" s="112"/>
      <c r="D50" s="112"/>
      <c r="E50" s="112"/>
      <c r="F50" s="112"/>
      <c r="G50" s="127"/>
      <c r="H50" s="12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6"/>
      <c r="AF50" s="131"/>
      <c r="AG50" s="131"/>
      <c r="AH50" s="131"/>
      <c r="AI50" s="163"/>
    </row>
    <row r="51" spans="1:35" ht="15.65" customHeight="1" x14ac:dyDescent="0.35">
      <c r="A51" s="387" t="s">
        <v>2301</v>
      </c>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9"/>
      <c r="AF51" s="133"/>
      <c r="AG51" s="135"/>
      <c r="AH51" s="135"/>
      <c r="AI51" s="164"/>
    </row>
    <row r="52" spans="1:35" x14ac:dyDescent="0.35">
      <c r="A52" s="110"/>
      <c r="B52" s="110"/>
      <c r="C52" s="110"/>
      <c r="D52" s="110"/>
      <c r="E52" s="110"/>
      <c r="F52" s="110"/>
      <c r="G52" s="124"/>
      <c r="H52" s="119"/>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7"/>
      <c r="AF52" s="130"/>
      <c r="AG52" s="130"/>
      <c r="AH52" s="130"/>
      <c r="AI52" s="161"/>
    </row>
    <row r="53" spans="1:35" x14ac:dyDescent="0.35">
      <c r="A53" s="111"/>
      <c r="B53" s="111"/>
      <c r="C53" s="111"/>
      <c r="D53" s="111"/>
      <c r="E53" s="111"/>
      <c r="F53" s="111"/>
      <c r="G53" s="126"/>
      <c r="H53" s="120"/>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8"/>
      <c r="AF53" s="131"/>
      <c r="AG53" s="131"/>
      <c r="AH53" s="131"/>
      <c r="AI53" s="162"/>
    </row>
    <row r="54" spans="1:35" x14ac:dyDescent="0.35">
      <c r="A54" s="111"/>
      <c r="B54" s="111"/>
      <c r="C54" s="111"/>
      <c r="D54" s="111"/>
      <c r="E54" s="111"/>
      <c r="F54" s="111"/>
      <c r="G54" s="126"/>
      <c r="H54" s="120"/>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5"/>
      <c r="AF54" s="131"/>
      <c r="AG54" s="131"/>
      <c r="AH54" s="131"/>
      <c r="AI54" s="162"/>
    </row>
    <row r="55" spans="1:35" x14ac:dyDescent="0.35">
      <c r="A55" s="111"/>
      <c r="B55" s="111"/>
      <c r="C55" s="111"/>
      <c r="D55" s="111"/>
      <c r="E55" s="111"/>
      <c r="F55" s="111"/>
      <c r="G55" s="126"/>
      <c r="H55" s="120"/>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5"/>
      <c r="AF55" s="131"/>
      <c r="AG55" s="131"/>
      <c r="AH55" s="131"/>
      <c r="AI55" s="162"/>
    </row>
    <row r="56" spans="1:35" x14ac:dyDescent="0.35">
      <c r="A56" s="111"/>
      <c r="B56" s="111"/>
      <c r="C56" s="111"/>
      <c r="D56" s="111"/>
      <c r="E56" s="111"/>
      <c r="F56" s="111"/>
      <c r="G56" s="126"/>
      <c r="H56" s="120"/>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5"/>
      <c r="AF56" s="131"/>
      <c r="AG56" s="131"/>
      <c r="AH56" s="131"/>
      <c r="AI56" s="162"/>
    </row>
    <row r="57" spans="1:35" x14ac:dyDescent="0.35">
      <c r="A57" s="111"/>
      <c r="B57" s="111"/>
      <c r="C57" s="111"/>
      <c r="D57" s="111"/>
      <c r="E57" s="111"/>
      <c r="F57" s="111"/>
      <c r="G57" s="126"/>
      <c r="H57" s="120"/>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5"/>
      <c r="AF57" s="134"/>
      <c r="AG57" s="109"/>
      <c r="AH57" s="134"/>
      <c r="AI57" s="166"/>
    </row>
    <row r="58" spans="1:35" x14ac:dyDescent="0.35">
      <c r="A58" s="112"/>
      <c r="B58" s="112"/>
      <c r="C58" s="112"/>
      <c r="D58" s="112"/>
      <c r="E58" s="112"/>
      <c r="F58" s="112"/>
      <c r="G58" s="127"/>
      <c r="H58" s="12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6"/>
      <c r="AF58" s="131"/>
      <c r="AG58" s="131"/>
      <c r="AH58" s="131"/>
      <c r="AI58" s="163"/>
    </row>
    <row r="59" spans="1:35" x14ac:dyDescent="0.35">
      <c r="A59" s="390"/>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133"/>
      <c r="AG59" s="135"/>
      <c r="AH59" s="135"/>
      <c r="AI59" s="132"/>
    </row>
    <row r="61" spans="1:35" x14ac:dyDescent="0.35">
      <c r="B61" s="105" t="s">
        <v>2337</v>
      </c>
    </row>
  </sheetData>
  <mergeCells count="58">
    <mergeCell ref="AF7:AF11"/>
    <mergeCell ref="AI7:AI11"/>
    <mergeCell ref="AG7:AG11"/>
    <mergeCell ref="AH7:AH11"/>
    <mergeCell ref="H7:I7"/>
    <mergeCell ref="H8:I8"/>
    <mergeCell ref="H9:I9"/>
    <mergeCell ref="J7:K7"/>
    <mergeCell ref="J8:K8"/>
    <mergeCell ref="J9:K9"/>
    <mergeCell ref="L7:M7"/>
    <mergeCell ref="L8:M8"/>
    <mergeCell ref="L9:M9"/>
    <mergeCell ref="N7:O7"/>
    <mergeCell ref="N8:O8"/>
    <mergeCell ref="T9:U9"/>
    <mergeCell ref="V7:W7"/>
    <mergeCell ref="V8:W8"/>
    <mergeCell ref="V9:W9"/>
    <mergeCell ref="N9:O9"/>
    <mergeCell ref="P7:Q7"/>
    <mergeCell ref="P9:Q9"/>
    <mergeCell ref="P8:Q8"/>
    <mergeCell ref="R7:S7"/>
    <mergeCell ref="R8:S8"/>
    <mergeCell ref="R9:S9"/>
    <mergeCell ref="A51:AE51"/>
    <mergeCell ref="A59:AE59"/>
    <mergeCell ref="B7:B10"/>
    <mergeCell ref="A7:A10"/>
    <mergeCell ref="A11:AE11"/>
    <mergeCell ref="A19:AE19"/>
    <mergeCell ref="A27:AE27"/>
    <mergeCell ref="A35:AE35"/>
    <mergeCell ref="G7:G10"/>
    <mergeCell ref="F7:F10"/>
    <mergeCell ref="E7:E10"/>
    <mergeCell ref="D7:D10"/>
    <mergeCell ref="C7:C10"/>
    <mergeCell ref="AB7:AC7"/>
    <mergeCell ref="AB8:AC8"/>
    <mergeCell ref="AB9:AC9"/>
    <mergeCell ref="B1:AH1"/>
    <mergeCell ref="B2:AH2"/>
    <mergeCell ref="H4:L4"/>
    <mergeCell ref="H5:L5"/>
    <mergeCell ref="A43:AE43"/>
    <mergeCell ref="AD7:AE7"/>
    <mergeCell ref="AD8:AE8"/>
    <mergeCell ref="AD9:AE9"/>
    <mergeCell ref="X7:Y7"/>
    <mergeCell ref="X8:Y8"/>
    <mergeCell ref="X9:Y9"/>
    <mergeCell ref="Z7:AA7"/>
    <mergeCell ref="Z8:AA8"/>
    <mergeCell ref="Z9:AA9"/>
    <mergeCell ref="T7:U7"/>
    <mergeCell ref="T8:U8"/>
  </mergeCells>
  <conditionalFormatting sqref="H8:I8">
    <cfRule type="cellIs" dxfId="22" priority="23" operator="greaterThan">
      <formula>0</formula>
    </cfRule>
  </conditionalFormatting>
  <conditionalFormatting sqref="H8:AE8">
    <cfRule type="cellIs" dxfId="21" priority="21" operator="greaterThan">
      <formula>0</formula>
    </cfRule>
    <cfRule type="cellIs" dxfId="20" priority="22" operator="greaterThan">
      <formula>0</formula>
    </cfRule>
  </conditionalFormatting>
  <conditionalFormatting sqref="H12:AE18">
    <cfRule type="cellIs" dxfId="19" priority="18" operator="greaterThan">
      <formula>0</formula>
    </cfRule>
    <cfRule type="cellIs" dxfId="18" priority="19" operator="greaterThan">
      <formula>0</formula>
    </cfRule>
    <cfRule type="cellIs" dxfId="17" priority="20" operator="greaterThan">
      <formula>0</formula>
    </cfRule>
  </conditionalFormatting>
  <conditionalFormatting sqref="H20:AE26">
    <cfRule type="cellIs" dxfId="16" priority="17" operator="greaterThan">
      <formula>0</formula>
    </cfRule>
  </conditionalFormatting>
  <conditionalFormatting sqref="H28:AE34">
    <cfRule type="cellIs" dxfId="15" priority="16" operator="greaterThan">
      <formula>0</formula>
    </cfRule>
  </conditionalFormatting>
  <conditionalFormatting sqref="H36:AE42">
    <cfRule type="cellIs" dxfId="14" priority="15" operator="greaterThan">
      <formula>0</formula>
    </cfRule>
  </conditionalFormatting>
  <conditionalFormatting sqref="H44:AE50">
    <cfRule type="cellIs" dxfId="13" priority="14" operator="greaterThan">
      <formula>0</formula>
    </cfRule>
  </conditionalFormatting>
  <conditionalFormatting sqref="H52:AE58">
    <cfRule type="cellIs" dxfId="12" priority="13" operator="greaterThan">
      <formula>0</formula>
    </cfRule>
  </conditionalFormatting>
  <conditionalFormatting sqref="AF21">
    <cfRule type="cellIs" dxfId="11" priority="12" operator="greaterThan">
      <formula>0</formula>
    </cfRule>
  </conditionalFormatting>
  <conditionalFormatting sqref="AF12:AF58">
    <cfRule type="cellIs" dxfId="10" priority="11" operator="greaterThan">
      <formula>0</formula>
    </cfRule>
  </conditionalFormatting>
  <conditionalFormatting sqref="AG12:AG58">
    <cfRule type="cellIs" dxfId="9" priority="10" operator="greaterThan">
      <formula>0</formula>
    </cfRule>
  </conditionalFormatting>
  <conditionalFormatting sqref="AH12:AH57">
    <cfRule type="cellIs" dxfId="8" priority="9" operator="greaterThan">
      <formula>0</formula>
    </cfRule>
  </conditionalFormatting>
  <conditionalFormatting sqref="AI12:AI58">
    <cfRule type="cellIs" dxfId="7" priority="1" operator="greaterThan">
      <formula>0</formula>
    </cfRule>
    <cfRule type="cellIs" dxfId="6" priority="2" operator="greaterThan">
      <formula>0</formula>
    </cfRule>
    <cfRule type="cellIs" dxfId="5" priority="3" operator="greaterThan">
      <formula>0</formula>
    </cfRule>
    <cfRule type="cellIs" dxfId="4" priority="8" operator="greaterThan">
      <formula>0</formula>
    </cfRule>
  </conditionalFormatting>
  <conditionalFormatting sqref="AH12:AH58">
    <cfRule type="cellIs" dxfId="3" priority="4" operator="greaterThan">
      <formula>0</formula>
    </cfRule>
    <cfRule type="cellIs" dxfId="2" priority="5" operator="greaterThan">
      <formula>12</formula>
    </cfRule>
    <cfRule type="cellIs" dxfId="1" priority="6" operator="greaterThan">
      <formula>12</formula>
    </cfRule>
    <cfRule type="cellIs" dxfId="0" priority="7" operator="greaterThan">
      <formula>12</formula>
    </cfRule>
  </conditionalFormatting>
  <printOptions horizontalCentered="1" verticalCentered="1"/>
  <pageMargins left="0.23622047244094491" right="0.23622047244094491" top="0.74803149606299213" bottom="0.74803149606299213" header="0.31496062992125984" footer="0.31496062992125984"/>
  <pageSetup paperSize="120" scale="3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C701-1B02-4910-92BB-B1018F1EF1E3}">
  <sheetPr codeName="Feuil2"/>
  <dimension ref="B1:F70"/>
  <sheetViews>
    <sheetView showZeros="0" view="pageBreakPreview" zoomScale="55" zoomScaleNormal="80" zoomScaleSheetLayoutView="55" workbookViewId="0">
      <selection activeCell="M28" sqref="M28"/>
    </sheetView>
  </sheetViews>
  <sheetFormatPr baseColWidth="10" defaultColWidth="11.453125" defaultRowHeight="12.5" x14ac:dyDescent="0.25"/>
  <cols>
    <col min="1" max="1" width="3.26953125" style="1" customWidth="1"/>
    <col min="2" max="2" width="44.36328125" style="1" customWidth="1"/>
    <col min="3" max="3" width="35.81640625" style="1" customWidth="1"/>
    <col min="4" max="4" width="31.1796875" style="1" customWidth="1"/>
    <col min="5" max="5" width="36.26953125" style="1" customWidth="1"/>
    <col min="6" max="6" width="32.453125" style="1" customWidth="1"/>
    <col min="7" max="7" width="13.81640625" style="1" customWidth="1"/>
    <col min="8" max="257" width="10.81640625" style="1"/>
    <col min="258" max="258" width="32.81640625" style="1" customWidth="1"/>
    <col min="259" max="259" width="24.54296875" style="1" customWidth="1"/>
    <col min="260" max="260" width="21.81640625" style="1" customWidth="1"/>
    <col min="261" max="261" width="5.7265625" style="1" customWidth="1"/>
    <col min="262" max="262" width="20.81640625" style="1" customWidth="1"/>
    <col min="263" max="263" width="13.81640625" style="1" customWidth="1"/>
    <col min="264" max="513" width="10.81640625" style="1"/>
    <col min="514" max="514" width="32.81640625" style="1" customWidth="1"/>
    <col min="515" max="515" width="24.54296875" style="1" customWidth="1"/>
    <col min="516" max="516" width="21.81640625" style="1" customWidth="1"/>
    <col min="517" max="517" width="5.7265625" style="1" customWidth="1"/>
    <col min="518" max="518" width="20.81640625" style="1" customWidth="1"/>
    <col min="519" max="519" width="13.81640625" style="1" customWidth="1"/>
    <col min="520" max="769" width="10.81640625" style="1"/>
    <col min="770" max="770" width="32.81640625" style="1" customWidth="1"/>
    <col min="771" max="771" width="24.54296875" style="1" customWidth="1"/>
    <col min="772" max="772" width="21.81640625" style="1" customWidth="1"/>
    <col min="773" max="773" width="5.7265625" style="1" customWidth="1"/>
    <col min="774" max="774" width="20.81640625" style="1" customWidth="1"/>
    <col min="775" max="775" width="13.81640625" style="1" customWidth="1"/>
    <col min="776" max="1025" width="10.81640625" style="1"/>
    <col min="1026" max="1026" width="32.81640625" style="1" customWidth="1"/>
    <col min="1027" max="1027" width="24.54296875" style="1" customWidth="1"/>
    <col min="1028" max="1028" width="21.81640625" style="1" customWidth="1"/>
    <col min="1029" max="1029" width="5.7265625" style="1" customWidth="1"/>
    <col min="1030" max="1030" width="20.81640625" style="1" customWidth="1"/>
    <col min="1031" max="1031" width="13.81640625" style="1" customWidth="1"/>
    <col min="1032" max="1281" width="10.81640625" style="1"/>
    <col min="1282" max="1282" width="32.81640625" style="1" customWidth="1"/>
    <col min="1283" max="1283" width="24.54296875" style="1" customWidth="1"/>
    <col min="1284" max="1284" width="21.81640625" style="1" customWidth="1"/>
    <col min="1285" max="1285" width="5.7265625" style="1" customWidth="1"/>
    <col min="1286" max="1286" width="20.81640625" style="1" customWidth="1"/>
    <col min="1287" max="1287" width="13.81640625" style="1" customWidth="1"/>
    <col min="1288" max="1537" width="10.81640625" style="1"/>
    <col min="1538" max="1538" width="32.81640625" style="1" customWidth="1"/>
    <col min="1539" max="1539" width="24.54296875" style="1" customWidth="1"/>
    <col min="1540" max="1540" width="21.81640625" style="1" customWidth="1"/>
    <col min="1541" max="1541" width="5.7265625" style="1" customWidth="1"/>
    <col min="1542" max="1542" width="20.81640625" style="1" customWidth="1"/>
    <col min="1543" max="1543" width="13.81640625" style="1" customWidth="1"/>
    <col min="1544" max="1793" width="10.81640625" style="1"/>
    <col min="1794" max="1794" width="32.81640625" style="1" customWidth="1"/>
    <col min="1795" max="1795" width="24.54296875" style="1" customWidth="1"/>
    <col min="1796" max="1796" width="21.81640625" style="1" customWidth="1"/>
    <col min="1797" max="1797" width="5.7265625" style="1" customWidth="1"/>
    <col min="1798" max="1798" width="20.81640625" style="1" customWidth="1"/>
    <col min="1799" max="1799" width="13.81640625" style="1" customWidth="1"/>
    <col min="1800" max="2049" width="10.81640625" style="1"/>
    <col min="2050" max="2050" width="32.81640625" style="1" customWidth="1"/>
    <col min="2051" max="2051" width="24.54296875" style="1" customWidth="1"/>
    <col min="2052" max="2052" width="21.81640625" style="1" customWidth="1"/>
    <col min="2053" max="2053" width="5.7265625" style="1" customWidth="1"/>
    <col min="2054" max="2054" width="20.81640625" style="1" customWidth="1"/>
    <col min="2055" max="2055" width="13.81640625" style="1" customWidth="1"/>
    <col min="2056" max="2305" width="10.81640625" style="1"/>
    <col min="2306" max="2306" width="32.81640625" style="1" customWidth="1"/>
    <col min="2307" max="2307" width="24.54296875" style="1" customWidth="1"/>
    <col min="2308" max="2308" width="21.81640625" style="1" customWidth="1"/>
    <col min="2309" max="2309" width="5.7265625" style="1" customWidth="1"/>
    <col min="2310" max="2310" width="20.81640625" style="1" customWidth="1"/>
    <col min="2311" max="2311" width="13.81640625" style="1" customWidth="1"/>
    <col min="2312" max="2561" width="10.81640625" style="1"/>
    <col min="2562" max="2562" width="32.81640625" style="1" customWidth="1"/>
    <col min="2563" max="2563" width="24.54296875" style="1" customWidth="1"/>
    <col min="2564" max="2564" width="21.81640625" style="1" customWidth="1"/>
    <col min="2565" max="2565" width="5.7265625" style="1" customWidth="1"/>
    <col min="2566" max="2566" width="20.81640625" style="1" customWidth="1"/>
    <col min="2567" max="2567" width="13.81640625" style="1" customWidth="1"/>
    <col min="2568" max="2817" width="10.81640625" style="1"/>
    <col min="2818" max="2818" width="32.81640625" style="1" customWidth="1"/>
    <col min="2819" max="2819" width="24.54296875" style="1" customWidth="1"/>
    <col min="2820" max="2820" width="21.81640625" style="1" customWidth="1"/>
    <col min="2821" max="2821" width="5.7265625" style="1" customWidth="1"/>
    <col min="2822" max="2822" width="20.81640625" style="1" customWidth="1"/>
    <col min="2823" max="2823" width="13.81640625" style="1" customWidth="1"/>
    <col min="2824" max="3073" width="10.81640625" style="1"/>
    <col min="3074" max="3074" width="32.81640625" style="1" customWidth="1"/>
    <col min="3075" max="3075" width="24.54296875" style="1" customWidth="1"/>
    <col min="3076" max="3076" width="21.81640625" style="1" customWidth="1"/>
    <col min="3077" max="3077" width="5.7265625" style="1" customWidth="1"/>
    <col min="3078" max="3078" width="20.81640625" style="1" customWidth="1"/>
    <col min="3079" max="3079" width="13.81640625" style="1" customWidth="1"/>
    <col min="3080" max="3329" width="10.81640625" style="1"/>
    <col min="3330" max="3330" width="32.81640625" style="1" customWidth="1"/>
    <col min="3331" max="3331" width="24.54296875" style="1" customWidth="1"/>
    <col min="3332" max="3332" width="21.81640625" style="1" customWidth="1"/>
    <col min="3333" max="3333" width="5.7265625" style="1" customWidth="1"/>
    <col min="3334" max="3334" width="20.81640625" style="1" customWidth="1"/>
    <col min="3335" max="3335" width="13.81640625" style="1" customWidth="1"/>
    <col min="3336" max="3585" width="10.81640625" style="1"/>
    <col min="3586" max="3586" width="32.81640625" style="1" customWidth="1"/>
    <col min="3587" max="3587" width="24.54296875" style="1" customWidth="1"/>
    <col min="3588" max="3588" width="21.81640625" style="1" customWidth="1"/>
    <col min="3589" max="3589" width="5.7265625" style="1" customWidth="1"/>
    <col min="3590" max="3590" width="20.81640625" style="1" customWidth="1"/>
    <col min="3591" max="3591" width="13.81640625" style="1" customWidth="1"/>
    <col min="3592" max="3841" width="10.81640625" style="1"/>
    <col min="3842" max="3842" width="32.81640625" style="1" customWidth="1"/>
    <col min="3843" max="3843" width="24.54296875" style="1" customWidth="1"/>
    <col min="3844" max="3844" width="21.81640625" style="1" customWidth="1"/>
    <col min="3845" max="3845" width="5.7265625" style="1" customWidth="1"/>
    <col min="3846" max="3846" width="20.81640625" style="1" customWidth="1"/>
    <col min="3847" max="3847" width="13.81640625" style="1" customWidth="1"/>
    <col min="3848" max="4097" width="10.81640625" style="1"/>
    <col min="4098" max="4098" width="32.81640625" style="1" customWidth="1"/>
    <col min="4099" max="4099" width="24.54296875" style="1" customWidth="1"/>
    <col min="4100" max="4100" width="21.81640625" style="1" customWidth="1"/>
    <col min="4101" max="4101" width="5.7265625" style="1" customWidth="1"/>
    <col min="4102" max="4102" width="20.81640625" style="1" customWidth="1"/>
    <col min="4103" max="4103" width="13.81640625" style="1" customWidth="1"/>
    <col min="4104" max="4353" width="10.81640625" style="1"/>
    <col min="4354" max="4354" width="32.81640625" style="1" customWidth="1"/>
    <col min="4355" max="4355" width="24.54296875" style="1" customWidth="1"/>
    <col min="4356" max="4356" width="21.81640625" style="1" customWidth="1"/>
    <col min="4357" max="4357" width="5.7265625" style="1" customWidth="1"/>
    <col min="4358" max="4358" width="20.81640625" style="1" customWidth="1"/>
    <col min="4359" max="4359" width="13.81640625" style="1" customWidth="1"/>
    <col min="4360" max="4609" width="10.81640625" style="1"/>
    <col min="4610" max="4610" width="32.81640625" style="1" customWidth="1"/>
    <col min="4611" max="4611" width="24.54296875" style="1" customWidth="1"/>
    <col min="4612" max="4612" width="21.81640625" style="1" customWidth="1"/>
    <col min="4613" max="4613" width="5.7265625" style="1" customWidth="1"/>
    <col min="4614" max="4614" width="20.81640625" style="1" customWidth="1"/>
    <col min="4615" max="4615" width="13.81640625" style="1" customWidth="1"/>
    <col min="4616" max="4865" width="10.81640625" style="1"/>
    <col min="4866" max="4866" width="32.81640625" style="1" customWidth="1"/>
    <col min="4867" max="4867" width="24.54296875" style="1" customWidth="1"/>
    <col min="4868" max="4868" width="21.81640625" style="1" customWidth="1"/>
    <col min="4869" max="4869" width="5.7265625" style="1" customWidth="1"/>
    <col min="4870" max="4870" width="20.81640625" style="1" customWidth="1"/>
    <col min="4871" max="4871" width="13.81640625" style="1" customWidth="1"/>
    <col min="4872" max="5121" width="10.81640625" style="1"/>
    <col min="5122" max="5122" width="32.81640625" style="1" customWidth="1"/>
    <col min="5123" max="5123" width="24.54296875" style="1" customWidth="1"/>
    <col min="5124" max="5124" width="21.81640625" style="1" customWidth="1"/>
    <col min="5125" max="5125" width="5.7265625" style="1" customWidth="1"/>
    <col min="5126" max="5126" width="20.81640625" style="1" customWidth="1"/>
    <col min="5127" max="5127" width="13.81640625" style="1" customWidth="1"/>
    <col min="5128" max="5377" width="10.81640625" style="1"/>
    <col min="5378" max="5378" width="32.81640625" style="1" customWidth="1"/>
    <col min="5379" max="5379" width="24.54296875" style="1" customWidth="1"/>
    <col min="5380" max="5380" width="21.81640625" style="1" customWidth="1"/>
    <col min="5381" max="5381" width="5.7265625" style="1" customWidth="1"/>
    <col min="5382" max="5382" width="20.81640625" style="1" customWidth="1"/>
    <col min="5383" max="5383" width="13.81640625" style="1" customWidth="1"/>
    <col min="5384" max="5633" width="10.81640625" style="1"/>
    <col min="5634" max="5634" width="32.81640625" style="1" customWidth="1"/>
    <col min="5635" max="5635" width="24.54296875" style="1" customWidth="1"/>
    <col min="5636" max="5636" width="21.81640625" style="1" customWidth="1"/>
    <col min="5637" max="5637" width="5.7265625" style="1" customWidth="1"/>
    <col min="5638" max="5638" width="20.81640625" style="1" customWidth="1"/>
    <col min="5639" max="5639" width="13.81640625" style="1" customWidth="1"/>
    <col min="5640" max="5889" width="10.81640625" style="1"/>
    <col min="5890" max="5890" width="32.81640625" style="1" customWidth="1"/>
    <col min="5891" max="5891" width="24.54296875" style="1" customWidth="1"/>
    <col min="5892" max="5892" width="21.81640625" style="1" customWidth="1"/>
    <col min="5893" max="5893" width="5.7265625" style="1" customWidth="1"/>
    <col min="5894" max="5894" width="20.81640625" style="1" customWidth="1"/>
    <col min="5895" max="5895" width="13.81640625" style="1" customWidth="1"/>
    <col min="5896" max="6145" width="10.81640625" style="1"/>
    <col min="6146" max="6146" width="32.81640625" style="1" customWidth="1"/>
    <col min="6147" max="6147" width="24.54296875" style="1" customWidth="1"/>
    <col min="6148" max="6148" width="21.81640625" style="1" customWidth="1"/>
    <col min="6149" max="6149" width="5.7265625" style="1" customWidth="1"/>
    <col min="6150" max="6150" width="20.81640625" style="1" customWidth="1"/>
    <col min="6151" max="6151" width="13.81640625" style="1" customWidth="1"/>
    <col min="6152" max="6401" width="10.81640625" style="1"/>
    <col min="6402" max="6402" width="32.81640625" style="1" customWidth="1"/>
    <col min="6403" max="6403" width="24.54296875" style="1" customWidth="1"/>
    <col min="6404" max="6404" width="21.81640625" style="1" customWidth="1"/>
    <col min="6405" max="6405" width="5.7265625" style="1" customWidth="1"/>
    <col min="6406" max="6406" width="20.81640625" style="1" customWidth="1"/>
    <col min="6407" max="6407" width="13.81640625" style="1" customWidth="1"/>
    <col min="6408" max="6657" width="10.81640625" style="1"/>
    <col min="6658" max="6658" width="32.81640625" style="1" customWidth="1"/>
    <col min="6659" max="6659" width="24.54296875" style="1" customWidth="1"/>
    <col min="6660" max="6660" width="21.81640625" style="1" customWidth="1"/>
    <col min="6661" max="6661" width="5.7265625" style="1" customWidth="1"/>
    <col min="6662" max="6662" width="20.81640625" style="1" customWidth="1"/>
    <col min="6663" max="6663" width="13.81640625" style="1" customWidth="1"/>
    <col min="6664" max="6913" width="10.81640625" style="1"/>
    <col min="6914" max="6914" width="32.81640625" style="1" customWidth="1"/>
    <col min="6915" max="6915" width="24.54296875" style="1" customWidth="1"/>
    <col min="6916" max="6916" width="21.81640625" style="1" customWidth="1"/>
    <col min="6917" max="6917" width="5.7265625" style="1" customWidth="1"/>
    <col min="6918" max="6918" width="20.81640625" style="1" customWidth="1"/>
    <col min="6919" max="6919" width="13.81640625" style="1" customWidth="1"/>
    <col min="6920" max="7169" width="10.81640625" style="1"/>
    <col min="7170" max="7170" width="32.81640625" style="1" customWidth="1"/>
    <col min="7171" max="7171" width="24.54296875" style="1" customWidth="1"/>
    <col min="7172" max="7172" width="21.81640625" style="1" customWidth="1"/>
    <col min="7173" max="7173" width="5.7265625" style="1" customWidth="1"/>
    <col min="7174" max="7174" width="20.81640625" style="1" customWidth="1"/>
    <col min="7175" max="7175" width="13.81640625" style="1" customWidth="1"/>
    <col min="7176" max="7425" width="10.81640625" style="1"/>
    <col min="7426" max="7426" width="32.81640625" style="1" customWidth="1"/>
    <col min="7427" max="7427" width="24.54296875" style="1" customWidth="1"/>
    <col min="7428" max="7428" width="21.81640625" style="1" customWidth="1"/>
    <col min="7429" max="7429" width="5.7265625" style="1" customWidth="1"/>
    <col min="7430" max="7430" width="20.81640625" style="1" customWidth="1"/>
    <col min="7431" max="7431" width="13.81640625" style="1" customWidth="1"/>
    <col min="7432" max="7681" width="10.81640625" style="1"/>
    <col min="7682" max="7682" width="32.81640625" style="1" customWidth="1"/>
    <col min="7683" max="7683" width="24.54296875" style="1" customWidth="1"/>
    <col min="7684" max="7684" width="21.81640625" style="1" customWidth="1"/>
    <col min="7685" max="7685" width="5.7265625" style="1" customWidth="1"/>
    <col min="7686" max="7686" width="20.81640625" style="1" customWidth="1"/>
    <col min="7687" max="7687" width="13.81640625" style="1" customWidth="1"/>
    <col min="7688" max="7937" width="10.81640625" style="1"/>
    <col min="7938" max="7938" width="32.81640625" style="1" customWidth="1"/>
    <col min="7939" max="7939" width="24.54296875" style="1" customWidth="1"/>
    <col min="7940" max="7940" width="21.81640625" style="1" customWidth="1"/>
    <col min="7941" max="7941" width="5.7265625" style="1" customWidth="1"/>
    <col min="7942" max="7942" width="20.81640625" style="1" customWidth="1"/>
    <col min="7943" max="7943" width="13.81640625" style="1" customWidth="1"/>
    <col min="7944" max="8193" width="10.81640625" style="1"/>
    <col min="8194" max="8194" width="32.81640625" style="1" customWidth="1"/>
    <col min="8195" max="8195" width="24.54296875" style="1" customWidth="1"/>
    <col min="8196" max="8196" width="21.81640625" style="1" customWidth="1"/>
    <col min="8197" max="8197" width="5.7265625" style="1" customWidth="1"/>
    <col min="8198" max="8198" width="20.81640625" style="1" customWidth="1"/>
    <col min="8199" max="8199" width="13.81640625" style="1" customWidth="1"/>
    <col min="8200" max="8449" width="10.81640625" style="1"/>
    <col min="8450" max="8450" width="32.81640625" style="1" customWidth="1"/>
    <col min="8451" max="8451" width="24.54296875" style="1" customWidth="1"/>
    <col min="8452" max="8452" width="21.81640625" style="1" customWidth="1"/>
    <col min="8453" max="8453" width="5.7265625" style="1" customWidth="1"/>
    <col min="8454" max="8454" width="20.81640625" style="1" customWidth="1"/>
    <col min="8455" max="8455" width="13.81640625" style="1" customWidth="1"/>
    <col min="8456" max="8705" width="10.81640625" style="1"/>
    <col min="8706" max="8706" width="32.81640625" style="1" customWidth="1"/>
    <col min="8707" max="8707" width="24.54296875" style="1" customWidth="1"/>
    <col min="8708" max="8708" width="21.81640625" style="1" customWidth="1"/>
    <col min="8709" max="8709" width="5.7265625" style="1" customWidth="1"/>
    <col min="8710" max="8710" width="20.81640625" style="1" customWidth="1"/>
    <col min="8711" max="8711" width="13.81640625" style="1" customWidth="1"/>
    <col min="8712" max="8961" width="10.81640625" style="1"/>
    <col min="8962" max="8962" width="32.81640625" style="1" customWidth="1"/>
    <col min="8963" max="8963" width="24.54296875" style="1" customWidth="1"/>
    <col min="8964" max="8964" width="21.81640625" style="1" customWidth="1"/>
    <col min="8965" max="8965" width="5.7265625" style="1" customWidth="1"/>
    <col min="8966" max="8966" width="20.81640625" style="1" customWidth="1"/>
    <col min="8967" max="8967" width="13.81640625" style="1" customWidth="1"/>
    <col min="8968" max="9217" width="10.81640625" style="1"/>
    <col min="9218" max="9218" width="32.81640625" style="1" customWidth="1"/>
    <col min="9219" max="9219" width="24.54296875" style="1" customWidth="1"/>
    <col min="9220" max="9220" width="21.81640625" style="1" customWidth="1"/>
    <col min="9221" max="9221" width="5.7265625" style="1" customWidth="1"/>
    <col min="9222" max="9222" width="20.81640625" style="1" customWidth="1"/>
    <col min="9223" max="9223" width="13.81640625" style="1" customWidth="1"/>
    <col min="9224" max="9473" width="10.81640625" style="1"/>
    <col min="9474" max="9474" width="32.81640625" style="1" customWidth="1"/>
    <col min="9475" max="9475" width="24.54296875" style="1" customWidth="1"/>
    <col min="9476" max="9476" width="21.81640625" style="1" customWidth="1"/>
    <col min="9477" max="9477" width="5.7265625" style="1" customWidth="1"/>
    <col min="9478" max="9478" width="20.81640625" style="1" customWidth="1"/>
    <col min="9479" max="9479" width="13.81640625" style="1" customWidth="1"/>
    <col min="9480" max="9729" width="10.81640625" style="1"/>
    <col min="9730" max="9730" width="32.81640625" style="1" customWidth="1"/>
    <col min="9731" max="9731" width="24.54296875" style="1" customWidth="1"/>
    <col min="9732" max="9732" width="21.81640625" style="1" customWidth="1"/>
    <col min="9733" max="9733" width="5.7265625" style="1" customWidth="1"/>
    <col min="9734" max="9734" width="20.81640625" style="1" customWidth="1"/>
    <col min="9735" max="9735" width="13.81640625" style="1" customWidth="1"/>
    <col min="9736" max="9985" width="10.81640625" style="1"/>
    <col min="9986" max="9986" width="32.81640625" style="1" customWidth="1"/>
    <col min="9987" max="9987" width="24.54296875" style="1" customWidth="1"/>
    <col min="9988" max="9988" width="21.81640625" style="1" customWidth="1"/>
    <col min="9989" max="9989" width="5.7265625" style="1" customWidth="1"/>
    <col min="9990" max="9990" width="20.81640625" style="1" customWidth="1"/>
    <col min="9991" max="9991" width="13.81640625" style="1" customWidth="1"/>
    <col min="9992" max="10241" width="10.81640625" style="1"/>
    <col min="10242" max="10242" width="32.81640625" style="1" customWidth="1"/>
    <col min="10243" max="10243" width="24.54296875" style="1" customWidth="1"/>
    <col min="10244" max="10244" width="21.81640625" style="1" customWidth="1"/>
    <col min="10245" max="10245" width="5.7265625" style="1" customWidth="1"/>
    <col min="10246" max="10246" width="20.81640625" style="1" customWidth="1"/>
    <col min="10247" max="10247" width="13.81640625" style="1" customWidth="1"/>
    <col min="10248" max="10497" width="10.81640625" style="1"/>
    <col min="10498" max="10498" width="32.81640625" style="1" customWidth="1"/>
    <col min="10499" max="10499" width="24.54296875" style="1" customWidth="1"/>
    <col min="10500" max="10500" width="21.81640625" style="1" customWidth="1"/>
    <col min="10501" max="10501" width="5.7265625" style="1" customWidth="1"/>
    <col min="10502" max="10502" width="20.81640625" style="1" customWidth="1"/>
    <col min="10503" max="10503" width="13.81640625" style="1" customWidth="1"/>
    <col min="10504" max="10753" width="10.81640625" style="1"/>
    <col min="10754" max="10754" width="32.81640625" style="1" customWidth="1"/>
    <col min="10755" max="10755" width="24.54296875" style="1" customWidth="1"/>
    <col min="10756" max="10756" width="21.81640625" style="1" customWidth="1"/>
    <col min="10757" max="10757" width="5.7265625" style="1" customWidth="1"/>
    <col min="10758" max="10758" width="20.81640625" style="1" customWidth="1"/>
    <col min="10759" max="10759" width="13.81640625" style="1" customWidth="1"/>
    <col min="10760" max="11009" width="10.81640625" style="1"/>
    <col min="11010" max="11010" width="32.81640625" style="1" customWidth="1"/>
    <col min="11011" max="11011" width="24.54296875" style="1" customWidth="1"/>
    <col min="11012" max="11012" width="21.81640625" style="1" customWidth="1"/>
    <col min="11013" max="11013" width="5.7265625" style="1" customWidth="1"/>
    <col min="11014" max="11014" width="20.81640625" style="1" customWidth="1"/>
    <col min="11015" max="11015" width="13.81640625" style="1" customWidth="1"/>
    <col min="11016" max="11265" width="10.81640625" style="1"/>
    <col min="11266" max="11266" width="32.81640625" style="1" customWidth="1"/>
    <col min="11267" max="11267" width="24.54296875" style="1" customWidth="1"/>
    <col min="11268" max="11268" width="21.81640625" style="1" customWidth="1"/>
    <col min="11269" max="11269" width="5.7265625" style="1" customWidth="1"/>
    <col min="11270" max="11270" width="20.81640625" style="1" customWidth="1"/>
    <col min="11271" max="11271" width="13.81640625" style="1" customWidth="1"/>
    <col min="11272" max="11521" width="10.81640625" style="1"/>
    <col min="11522" max="11522" width="32.81640625" style="1" customWidth="1"/>
    <col min="11523" max="11523" width="24.54296875" style="1" customWidth="1"/>
    <col min="11524" max="11524" width="21.81640625" style="1" customWidth="1"/>
    <col min="11525" max="11525" width="5.7265625" style="1" customWidth="1"/>
    <col min="11526" max="11526" width="20.81640625" style="1" customWidth="1"/>
    <col min="11527" max="11527" width="13.81640625" style="1" customWidth="1"/>
    <col min="11528" max="11777" width="10.81640625" style="1"/>
    <col min="11778" max="11778" width="32.81640625" style="1" customWidth="1"/>
    <col min="11779" max="11779" width="24.54296875" style="1" customWidth="1"/>
    <col min="11780" max="11780" width="21.81640625" style="1" customWidth="1"/>
    <col min="11781" max="11781" width="5.7265625" style="1" customWidth="1"/>
    <col min="11782" max="11782" width="20.81640625" style="1" customWidth="1"/>
    <col min="11783" max="11783" width="13.81640625" style="1" customWidth="1"/>
    <col min="11784" max="12033" width="10.81640625" style="1"/>
    <col min="12034" max="12034" width="32.81640625" style="1" customWidth="1"/>
    <col min="12035" max="12035" width="24.54296875" style="1" customWidth="1"/>
    <col min="12036" max="12036" width="21.81640625" style="1" customWidth="1"/>
    <col min="12037" max="12037" width="5.7265625" style="1" customWidth="1"/>
    <col min="12038" max="12038" width="20.81640625" style="1" customWidth="1"/>
    <col min="12039" max="12039" width="13.81640625" style="1" customWidth="1"/>
    <col min="12040" max="12289" width="10.81640625" style="1"/>
    <col min="12290" max="12290" width="32.81640625" style="1" customWidth="1"/>
    <col min="12291" max="12291" width="24.54296875" style="1" customWidth="1"/>
    <col min="12292" max="12292" width="21.81640625" style="1" customWidth="1"/>
    <col min="12293" max="12293" width="5.7265625" style="1" customWidth="1"/>
    <col min="12294" max="12294" width="20.81640625" style="1" customWidth="1"/>
    <col min="12295" max="12295" width="13.81640625" style="1" customWidth="1"/>
    <col min="12296" max="12545" width="10.81640625" style="1"/>
    <col min="12546" max="12546" width="32.81640625" style="1" customWidth="1"/>
    <col min="12547" max="12547" width="24.54296875" style="1" customWidth="1"/>
    <col min="12548" max="12548" width="21.81640625" style="1" customWidth="1"/>
    <col min="12549" max="12549" width="5.7265625" style="1" customWidth="1"/>
    <col min="12550" max="12550" width="20.81640625" style="1" customWidth="1"/>
    <col min="12551" max="12551" width="13.81640625" style="1" customWidth="1"/>
    <col min="12552" max="12801" width="10.81640625" style="1"/>
    <col min="12802" max="12802" width="32.81640625" style="1" customWidth="1"/>
    <col min="12803" max="12803" width="24.54296875" style="1" customWidth="1"/>
    <col min="12804" max="12804" width="21.81640625" style="1" customWidth="1"/>
    <col min="12805" max="12805" width="5.7265625" style="1" customWidth="1"/>
    <col min="12806" max="12806" width="20.81640625" style="1" customWidth="1"/>
    <col min="12807" max="12807" width="13.81640625" style="1" customWidth="1"/>
    <col min="12808" max="13057" width="10.81640625" style="1"/>
    <col min="13058" max="13058" width="32.81640625" style="1" customWidth="1"/>
    <col min="13059" max="13059" width="24.54296875" style="1" customWidth="1"/>
    <col min="13060" max="13060" width="21.81640625" style="1" customWidth="1"/>
    <col min="13061" max="13061" width="5.7265625" style="1" customWidth="1"/>
    <col min="13062" max="13062" width="20.81640625" style="1" customWidth="1"/>
    <col min="13063" max="13063" width="13.81640625" style="1" customWidth="1"/>
    <col min="13064" max="13313" width="10.81640625" style="1"/>
    <col min="13314" max="13314" width="32.81640625" style="1" customWidth="1"/>
    <col min="13315" max="13315" width="24.54296875" style="1" customWidth="1"/>
    <col min="13316" max="13316" width="21.81640625" style="1" customWidth="1"/>
    <col min="13317" max="13317" width="5.7265625" style="1" customWidth="1"/>
    <col min="13318" max="13318" width="20.81640625" style="1" customWidth="1"/>
    <col min="13319" max="13319" width="13.81640625" style="1" customWidth="1"/>
    <col min="13320" max="13569" width="10.81640625" style="1"/>
    <col min="13570" max="13570" width="32.81640625" style="1" customWidth="1"/>
    <col min="13571" max="13571" width="24.54296875" style="1" customWidth="1"/>
    <col min="13572" max="13572" width="21.81640625" style="1" customWidth="1"/>
    <col min="13573" max="13573" width="5.7265625" style="1" customWidth="1"/>
    <col min="13574" max="13574" width="20.81640625" style="1" customWidth="1"/>
    <col min="13575" max="13575" width="13.81640625" style="1" customWidth="1"/>
    <col min="13576" max="13825" width="10.81640625" style="1"/>
    <col min="13826" max="13826" width="32.81640625" style="1" customWidth="1"/>
    <col min="13827" max="13827" width="24.54296875" style="1" customWidth="1"/>
    <col min="13828" max="13828" width="21.81640625" style="1" customWidth="1"/>
    <col min="13829" max="13829" width="5.7265625" style="1" customWidth="1"/>
    <col min="13830" max="13830" width="20.81640625" style="1" customWidth="1"/>
    <col min="13831" max="13831" width="13.81640625" style="1" customWidth="1"/>
    <col min="13832" max="14081" width="10.81640625" style="1"/>
    <col min="14082" max="14082" width="32.81640625" style="1" customWidth="1"/>
    <col min="14083" max="14083" width="24.54296875" style="1" customWidth="1"/>
    <col min="14084" max="14084" width="21.81640625" style="1" customWidth="1"/>
    <col min="14085" max="14085" width="5.7265625" style="1" customWidth="1"/>
    <col min="14086" max="14086" width="20.81640625" style="1" customWidth="1"/>
    <col min="14087" max="14087" width="13.81640625" style="1" customWidth="1"/>
    <col min="14088" max="14337" width="10.81640625" style="1"/>
    <col min="14338" max="14338" width="32.81640625" style="1" customWidth="1"/>
    <col min="14339" max="14339" width="24.54296875" style="1" customWidth="1"/>
    <col min="14340" max="14340" width="21.81640625" style="1" customWidth="1"/>
    <col min="14341" max="14341" width="5.7265625" style="1" customWidth="1"/>
    <col min="14342" max="14342" width="20.81640625" style="1" customWidth="1"/>
    <col min="14343" max="14343" width="13.81640625" style="1" customWidth="1"/>
    <col min="14344" max="14593" width="10.81640625" style="1"/>
    <col min="14594" max="14594" width="32.81640625" style="1" customWidth="1"/>
    <col min="14595" max="14595" width="24.54296875" style="1" customWidth="1"/>
    <col min="14596" max="14596" width="21.81640625" style="1" customWidth="1"/>
    <col min="14597" max="14597" width="5.7265625" style="1" customWidth="1"/>
    <col min="14598" max="14598" width="20.81640625" style="1" customWidth="1"/>
    <col min="14599" max="14599" width="13.81640625" style="1" customWidth="1"/>
    <col min="14600" max="14849" width="10.81640625" style="1"/>
    <col min="14850" max="14850" width="32.81640625" style="1" customWidth="1"/>
    <col min="14851" max="14851" width="24.54296875" style="1" customWidth="1"/>
    <col min="14852" max="14852" width="21.81640625" style="1" customWidth="1"/>
    <col min="14853" max="14853" width="5.7265625" style="1" customWidth="1"/>
    <col min="14854" max="14854" width="20.81640625" style="1" customWidth="1"/>
    <col min="14855" max="14855" width="13.81640625" style="1" customWidth="1"/>
    <col min="14856" max="15105" width="10.81640625" style="1"/>
    <col min="15106" max="15106" width="32.81640625" style="1" customWidth="1"/>
    <col min="15107" max="15107" width="24.54296875" style="1" customWidth="1"/>
    <col min="15108" max="15108" width="21.81640625" style="1" customWidth="1"/>
    <col min="15109" max="15109" width="5.7265625" style="1" customWidth="1"/>
    <col min="15110" max="15110" width="20.81640625" style="1" customWidth="1"/>
    <col min="15111" max="15111" width="13.81640625" style="1" customWidth="1"/>
    <col min="15112" max="15361" width="10.81640625" style="1"/>
    <col min="15362" max="15362" width="32.81640625" style="1" customWidth="1"/>
    <col min="15363" max="15363" width="24.54296875" style="1" customWidth="1"/>
    <col min="15364" max="15364" width="21.81640625" style="1" customWidth="1"/>
    <col min="15365" max="15365" width="5.7265625" style="1" customWidth="1"/>
    <col min="15366" max="15366" width="20.81640625" style="1" customWidth="1"/>
    <col min="15367" max="15367" width="13.81640625" style="1" customWidth="1"/>
    <col min="15368" max="15617" width="10.81640625" style="1"/>
    <col min="15618" max="15618" width="32.81640625" style="1" customWidth="1"/>
    <col min="15619" max="15619" width="24.54296875" style="1" customWidth="1"/>
    <col min="15620" max="15620" width="21.81640625" style="1" customWidth="1"/>
    <col min="15621" max="15621" width="5.7265625" style="1" customWidth="1"/>
    <col min="15622" max="15622" width="20.81640625" style="1" customWidth="1"/>
    <col min="15623" max="15623" width="13.81640625" style="1" customWidth="1"/>
    <col min="15624" max="15873" width="10.81640625" style="1"/>
    <col min="15874" max="15874" width="32.81640625" style="1" customWidth="1"/>
    <col min="15875" max="15875" width="24.54296875" style="1" customWidth="1"/>
    <col min="15876" max="15876" width="21.81640625" style="1" customWidth="1"/>
    <col min="15877" max="15877" width="5.7265625" style="1" customWidth="1"/>
    <col min="15878" max="15878" width="20.81640625" style="1" customWidth="1"/>
    <col min="15879" max="15879" width="13.81640625" style="1" customWidth="1"/>
    <col min="15880" max="16129" width="10.81640625" style="1"/>
    <col min="16130" max="16130" width="32.81640625" style="1" customWidth="1"/>
    <col min="16131" max="16131" width="24.54296875" style="1" customWidth="1"/>
    <col min="16132" max="16132" width="21.81640625" style="1" customWidth="1"/>
    <col min="16133" max="16133" width="5.7265625" style="1" customWidth="1"/>
    <col min="16134" max="16134" width="20.81640625" style="1" customWidth="1"/>
    <col min="16135" max="16135" width="13.81640625" style="1" customWidth="1"/>
    <col min="16136" max="16384" width="10.81640625" style="1"/>
  </cols>
  <sheetData>
    <row r="1" spans="2:6" ht="14.5" customHeight="1" x14ac:dyDescent="0.25"/>
    <row r="2" spans="2:6" ht="26.15" customHeight="1" x14ac:dyDescent="0.25">
      <c r="B2" s="264" t="s">
        <v>20</v>
      </c>
      <c r="C2" s="264"/>
      <c r="D2" s="264"/>
      <c r="E2" s="264"/>
      <c r="F2" s="264"/>
    </row>
    <row r="3" spans="2:6" ht="15.5" customHeight="1" x14ac:dyDescent="0.25">
      <c r="B3" s="265"/>
      <c r="C3" s="265"/>
      <c r="D3" s="265"/>
      <c r="E3" s="265"/>
      <c r="F3" s="265"/>
    </row>
    <row r="4" spans="2:6" ht="15.5" x14ac:dyDescent="0.35">
      <c r="B4" s="246" t="s">
        <v>21</v>
      </c>
      <c r="C4" s="247"/>
      <c r="D4" s="247"/>
      <c r="E4" s="247"/>
      <c r="F4" s="248"/>
    </row>
    <row r="5" spans="2:6" ht="18.75" customHeight="1" x14ac:dyDescent="0.25">
      <c r="B5" s="4" t="s">
        <v>22</v>
      </c>
      <c r="C5" s="249"/>
      <c r="D5" s="250"/>
      <c r="E5" s="250"/>
      <c r="F5" s="251"/>
    </row>
    <row r="6" spans="2:6" ht="19.5" customHeight="1" x14ac:dyDescent="0.25">
      <c r="B6" s="4" t="s">
        <v>23</v>
      </c>
      <c r="C6" s="249"/>
      <c r="D6" s="250"/>
      <c r="E6" s="250"/>
      <c r="F6" s="251"/>
    </row>
    <row r="7" spans="2:6" ht="19.5" customHeight="1" x14ac:dyDescent="0.25">
      <c r="B7" s="4" t="s">
        <v>24</v>
      </c>
      <c r="C7" s="249"/>
      <c r="D7" s="250"/>
      <c r="E7" s="250"/>
      <c r="F7" s="251"/>
    </row>
    <row r="8" spans="2:6" ht="18.75" customHeight="1" x14ac:dyDescent="0.25">
      <c r="B8" s="4" t="s">
        <v>25</v>
      </c>
      <c r="C8" s="249"/>
      <c r="D8" s="250"/>
      <c r="E8" s="250"/>
      <c r="F8" s="251"/>
    </row>
    <row r="9" spans="2:6" ht="20.25" customHeight="1" x14ac:dyDescent="0.25">
      <c r="B9" s="4" t="s">
        <v>26</v>
      </c>
      <c r="C9" s="249"/>
      <c r="D9" s="250"/>
      <c r="E9" s="250"/>
      <c r="F9" s="251"/>
    </row>
    <row r="10" spans="2:6" ht="24" customHeight="1" x14ac:dyDescent="0.25">
      <c r="B10" s="4" t="s">
        <v>27</v>
      </c>
      <c r="C10" s="249"/>
      <c r="D10" s="250"/>
      <c r="E10" s="250"/>
      <c r="F10" s="251"/>
    </row>
    <row r="11" spans="2:6" ht="15.5" x14ac:dyDescent="0.25">
      <c r="B11" s="227" t="s">
        <v>28</v>
      </c>
      <c r="C11" s="2" t="s">
        <v>29</v>
      </c>
      <c r="D11" s="3" t="s">
        <v>30</v>
      </c>
      <c r="E11" s="6" t="s">
        <v>31</v>
      </c>
      <c r="F11" s="2" t="s">
        <v>32</v>
      </c>
    </row>
    <row r="12" spans="2:6" ht="24" customHeight="1" x14ac:dyDescent="0.25">
      <c r="B12" s="4" t="s">
        <v>33</v>
      </c>
      <c r="C12" s="4"/>
      <c r="D12" s="4"/>
      <c r="E12" s="194"/>
      <c r="F12" s="4"/>
    </row>
    <row r="13" spans="2:6" ht="27.75" customHeight="1" x14ac:dyDescent="0.25">
      <c r="B13" s="4" t="s">
        <v>34</v>
      </c>
      <c r="C13" s="4"/>
      <c r="D13" s="4"/>
      <c r="E13" s="194"/>
      <c r="F13" s="4"/>
    </row>
    <row r="14" spans="2:6" ht="38.25" customHeight="1" x14ac:dyDescent="0.25">
      <c r="B14" s="228" t="s">
        <v>35</v>
      </c>
      <c r="C14" s="4"/>
      <c r="D14" s="4"/>
      <c r="E14" s="194"/>
      <c r="F14" s="4"/>
    </row>
    <row r="15" spans="2:6" ht="30" customHeight="1" x14ac:dyDescent="0.25">
      <c r="B15" s="228" t="s">
        <v>36</v>
      </c>
      <c r="C15" s="4"/>
      <c r="D15" s="4"/>
      <c r="E15" s="194"/>
      <c r="F15" s="4"/>
    </row>
    <row r="16" spans="2:6" ht="27.75" customHeight="1" x14ac:dyDescent="0.25">
      <c r="B16" s="4" t="s">
        <v>37</v>
      </c>
      <c r="C16" s="4"/>
      <c r="D16" s="4"/>
      <c r="E16" s="194"/>
      <c r="F16" s="4"/>
    </row>
    <row r="17" spans="2:6" ht="35.15" customHeight="1" x14ac:dyDescent="0.25">
      <c r="B17" s="228" t="s">
        <v>38</v>
      </c>
      <c r="C17" s="4"/>
      <c r="D17" s="4"/>
      <c r="E17" s="194"/>
      <c r="F17" s="4"/>
    </row>
    <row r="18" spans="2:6" ht="43.5" customHeight="1" x14ac:dyDescent="0.25">
      <c r="B18" s="228" t="s">
        <v>39</v>
      </c>
      <c r="C18" s="4"/>
      <c r="D18" s="4"/>
      <c r="E18" s="194"/>
      <c r="F18" s="4"/>
    </row>
    <row r="19" spans="2:6" ht="15.5" x14ac:dyDescent="0.35">
      <c r="B19" s="252" t="s">
        <v>40</v>
      </c>
      <c r="C19" s="253"/>
      <c r="D19" s="253"/>
      <c r="E19" s="253"/>
      <c r="F19" s="254"/>
    </row>
    <row r="20" spans="2:6" ht="25" customHeight="1" x14ac:dyDescent="0.25">
      <c r="B20" s="255"/>
      <c r="C20" s="256"/>
      <c r="D20" s="256"/>
      <c r="E20" s="256"/>
      <c r="F20" s="257"/>
    </row>
    <row r="21" spans="2:6" ht="25" customHeight="1" x14ac:dyDescent="0.25">
      <c r="B21" s="258"/>
      <c r="C21" s="259"/>
      <c r="D21" s="259"/>
      <c r="E21" s="259"/>
      <c r="F21" s="260"/>
    </row>
    <row r="22" spans="2:6" ht="25" customHeight="1" x14ac:dyDescent="0.25">
      <c r="B22" s="258"/>
      <c r="C22" s="259"/>
      <c r="D22" s="259"/>
      <c r="E22" s="259"/>
      <c r="F22" s="260"/>
    </row>
    <row r="23" spans="2:6" ht="25" customHeight="1" x14ac:dyDescent="0.25">
      <c r="B23" s="258"/>
      <c r="C23" s="259"/>
      <c r="D23" s="259"/>
      <c r="E23" s="259"/>
      <c r="F23" s="260"/>
    </row>
    <row r="24" spans="2:6" ht="25" customHeight="1" x14ac:dyDescent="0.25">
      <c r="B24" s="258"/>
      <c r="C24" s="259"/>
      <c r="D24" s="259"/>
      <c r="E24" s="259"/>
      <c r="F24" s="260"/>
    </row>
    <row r="25" spans="2:6" ht="25" customHeight="1" x14ac:dyDescent="0.25">
      <c r="B25" s="258"/>
      <c r="C25" s="259"/>
      <c r="D25" s="259"/>
      <c r="E25" s="259"/>
      <c r="F25" s="260"/>
    </row>
    <row r="26" spans="2:6" ht="25" customHeight="1" x14ac:dyDescent="0.25">
      <c r="B26" s="261"/>
      <c r="C26" s="262"/>
      <c r="D26" s="262"/>
      <c r="E26" s="262"/>
      <c r="F26" s="263"/>
    </row>
    <row r="27" spans="2:6" ht="15.5" x14ac:dyDescent="0.35">
      <c r="B27" s="252" t="s">
        <v>41</v>
      </c>
      <c r="C27" s="253"/>
      <c r="D27" s="253"/>
      <c r="E27" s="253"/>
      <c r="F27" s="254"/>
    </row>
    <row r="28" spans="2:6" ht="27.75" customHeight="1" x14ac:dyDescent="0.25">
      <c r="B28" s="269" t="s">
        <v>2339</v>
      </c>
      <c r="C28" s="270"/>
      <c r="D28" s="270"/>
      <c r="E28" s="270"/>
      <c r="F28" s="271"/>
    </row>
    <row r="29" spans="2:6" ht="25" customHeight="1" x14ac:dyDescent="0.25">
      <c r="B29" s="275"/>
      <c r="C29" s="276"/>
      <c r="D29" s="276"/>
      <c r="E29" s="276"/>
      <c r="F29" s="277"/>
    </row>
    <row r="30" spans="2:6" ht="25" customHeight="1" x14ac:dyDescent="0.25">
      <c r="B30" s="278"/>
      <c r="C30" s="279"/>
      <c r="D30" s="279"/>
      <c r="E30" s="279"/>
      <c r="F30" s="280"/>
    </row>
    <row r="31" spans="2:6" ht="25" customHeight="1" x14ac:dyDescent="0.25">
      <c r="B31" s="278"/>
      <c r="C31" s="279"/>
      <c r="D31" s="279"/>
      <c r="E31" s="279"/>
      <c r="F31" s="280"/>
    </row>
    <row r="32" spans="2:6" ht="25" customHeight="1" x14ac:dyDescent="0.25">
      <c r="B32" s="278"/>
      <c r="C32" s="279"/>
      <c r="D32" s="279"/>
      <c r="E32" s="279"/>
      <c r="F32" s="280"/>
    </row>
    <row r="33" spans="2:6" ht="25" customHeight="1" x14ac:dyDescent="0.25">
      <c r="B33" s="278"/>
      <c r="C33" s="279"/>
      <c r="D33" s="279"/>
      <c r="E33" s="279"/>
      <c r="F33" s="280"/>
    </row>
    <row r="34" spans="2:6" ht="25" customHeight="1" x14ac:dyDescent="0.25">
      <c r="B34" s="278"/>
      <c r="C34" s="279"/>
      <c r="D34" s="279"/>
      <c r="E34" s="279"/>
      <c r="F34" s="280"/>
    </row>
    <row r="35" spans="2:6" ht="25" customHeight="1" x14ac:dyDescent="0.25">
      <c r="B35" s="278"/>
      <c r="C35" s="279"/>
      <c r="D35" s="279"/>
      <c r="E35" s="279"/>
      <c r="F35" s="280"/>
    </row>
    <row r="36" spans="2:6" ht="25" customHeight="1" x14ac:dyDescent="0.25">
      <c r="B36" s="278"/>
      <c r="C36" s="279"/>
      <c r="D36" s="279"/>
      <c r="E36" s="279"/>
      <c r="F36" s="280"/>
    </row>
    <row r="37" spans="2:6" ht="25" customHeight="1" thickBot="1" x14ac:dyDescent="0.3">
      <c r="B37" s="281"/>
      <c r="C37" s="282"/>
      <c r="D37" s="282"/>
      <c r="E37" s="282"/>
      <c r="F37" s="283"/>
    </row>
    <row r="38" spans="2:6" ht="15.5" x14ac:dyDescent="0.35">
      <c r="B38" s="296" t="s">
        <v>42</v>
      </c>
      <c r="C38" s="297"/>
      <c r="D38" s="297"/>
      <c r="E38" s="297"/>
      <c r="F38" s="298"/>
    </row>
    <row r="39" spans="2:6" ht="16.5" customHeight="1" x14ac:dyDescent="0.25">
      <c r="B39" s="269" t="s">
        <v>2302</v>
      </c>
      <c r="C39" s="270"/>
      <c r="D39" s="270"/>
      <c r="E39" s="270"/>
      <c r="F39" s="271"/>
    </row>
    <row r="40" spans="2:6" ht="25" customHeight="1" x14ac:dyDescent="0.25">
      <c r="B40" s="299"/>
      <c r="C40" s="300"/>
      <c r="D40" s="300"/>
      <c r="E40" s="300"/>
      <c r="F40" s="301"/>
    </row>
    <row r="41" spans="2:6" ht="25" customHeight="1" x14ac:dyDescent="0.25">
      <c r="B41" s="302"/>
      <c r="C41" s="303"/>
      <c r="D41" s="303"/>
      <c r="E41" s="303"/>
      <c r="F41" s="304"/>
    </row>
    <row r="42" spans="2:6" ht="25" customHeight="1" x14ac:dyDescent="0.25">
      <c r="B42" s="302"/>
      <c r="C42" s="303"/>
      <c r="D42" s="303"/>
      <c r="E42" s="303"/>
      <c r="F42" s="304"/>
    </row>
    <row r="43" spans="2:6" ht="25" customHeight="1" x14ac:dyDescent="0.25">
      <c r="B43" s="302"/>
      <c r="C43" s="303"/>
      <c r="D43" s="303"/>
      <c r="E43" s="303"/>
      <c r="F43" s="304"/>
    </row>
    <row r="44" spans="2:6" ht="25" customHeight="1" x14ac:dyDescent="0.25">
      <c r="B44" s="302"/>
      <c r="C44" s="303"/>
      <c r="D44" s="303"/>
      <c r="E44" s="303"/>
      <c r="F44" s="304"/>
    </row>
    <row r="45" spans="2:6" ht="25" customHeight="1" x14ac:dyDescent="0.25">
      <c r="B45" s="302"/>
      <c r="C45" s="303"/>
      <c r="D45" s="303"/>
      <c r="E45" s="303"/>
      <c r="F45" s="304"/>
    </row>
    <row r="46" spans="2:6" ht="25" customHeight="1" x14ac:dyDescent="0.25">
      <c r="B46" s="302"/>
      <c r="C46" s="303"/>
      <c r="D46" s="303"/>
      <c r="E46" s="303"/>
      <c r="F46" s="304"/>
    </row>
    <row r="47" spans="2:6" ht="25" customHeight="1" x14ac:dyDescent="0.25">
      <c r="B47" s="302"/>
      <c r="C47" s="303"/>
      <c r="D47" s="303"/>
      <c r="E47" s="303"/>
      <c r="F47" s="304"/>
    </row>
    <row r="48" spans="2:6" ht="25" customHeight="1" thickBot="1" x14ac:dyDescent="0.3">
      <c r="B48" s="305"/>
      <c r="C48" s="306"/>
      <c r="D48" s="306"/>
      <c r="E48" s="306"/>
      <c r="F48" s="307"/>
    </row>
    <row r="49" spans="2:6" ht="15.5" x14ac:dyDescent="0.35">
      <c r="B49" s="308" t="s">
        <v>43</v>
      </c>
      <c r="C49" s="308"/>
      <c r="D49" s="308"/>
      <c r="E49" s="252"/>
      <c r="F49" s="308"/>
    </row>
    <row r="50" spans="2:6" ht="16.5" customHeight="1" x14ac:dyDescent="0.25">
      <c r="B50" s="269" t="s">
        <v>44</v>
      </c>
      <c r="C50" s="270"/>
      <c r="D50" s="270"/>
      <c r="E50" s="270"/>
      <c r="F50" s="271"/>
    </row>
    <row r="51" spans="2:6" ht="25" customHeight="1" x14ac:dyDescent="0.25">
      <c r="B51" s="275"/>
      <c r="C51" s="276"/>
      <c r="D51" s="276"/>
      <c r="E51" s="276"/>
      <c r="F51" s="277"/>
    </row>
    <row r="52" spans="2:6" ht="25" customHeight="1" x14ac:dyDescent="0.25">
      <c r="B52" s="278"/>
      <c r="C52" s="279"/>
      <c r="D52" s="279"/>
      <c r="E52" s="279"/>
      <c r="F52" s="280"/>
    </row>
    <row r="53" spans="2:6" ht="25" customHeight="1" x14ac:dyDescent="0.25">
      <c r="B53" s="278"/>
      <c r="C53" s="279"/>
      <c r="D53" s="279"/>
      <c r="E53" s="279"/>
      <c r="F53" s="280"/>
    </row>
    <row r="54" spans="2:6" ht="25" customHeight="1" thickBot="1" x14ac:dyDescent="0.3">
      <c r="B54" s="281"/>
      <c r="C54" s="282"/>
      <c r="D54" s="282"/>
      <c r="E54" s="282"/>
      <c r="F54" s="283"/>
    </row>
    <row r="55" spans="2:6" ht="15.5" x14ac:dyDescent="0.35">
      <c r="B55" s="284" t="s">
        <v>45</v>
      </c>
      <c r="C55" s="285"/>
      <c r="D55" s="285"/>
      <c r="E55" s="285"/>
      <c r="F55" s="286"/>
    </row>
    <row r="56" spans="2:6" ht="16.5" customHeight="1" x14ac:dyDescent="0.25">
      <c r="B56" s="269" t="s">
        <v>2303</v>
      </c>
      <c r="C56" s="270"/>
      <c r="D56" s="270"/>
      <c r="E56" s="270"/>
      <c r="F56" s="271"/>
    </row>
    <row r="57" spans="2:6" ht="25" customHeight="1" x14ac:dyDescent="0.25">
      <c r="B57" s="287"/>
      <c r="C57" s="288"/>
      <c r="D57" s="288"/>
      <c r="E57" s="288"/>
      <c r="F57" s="289"/>
    </row>
    <row r="58" spans="2:6" ht="25" customHeight="1" x14ac:dyDescent="0.25">
      <c r="B58" s="290"/>
      <c r="C58" s="291"/>
      <c r="D58" s="291"/>
      <c r="E58" s="291"/>
      <c r="F58" s="292"/>
    </row>
    <row r="59" spans="2:6" ht="25" customHeight="1" x14ac:dyDescent="0.25">
      <c r="B59" s="290"/>
      <c r="C59" s="291"/>
      <c r="D59" s="291"/>
      <c r="E59" s="291"/>
      <c r="F59" s="292"/>
    </row>
    <row r="60" spans="2:6" ht="25" customHeight="1" x14ac:dyDescent="0.25">
      <c r="B60" s="290"/>
      <c r="C60" s="291"/>
      <c r="D60" s="291"/>
      <c r="E60" s="291"/>
      <c r="F60" s="292"/>
    </row>
    <row r="61" spans="2:6" ht="25" customHeight="1" x14ac:dyDescent="0.25">
      <c r="B61" s="290"/>
      <c r="C61" s="291"/>
      <c r="D61" s="291"/>
      <c r="E61" s="291"/>
      <c r="F61" s="292"/>
    </row>
    <row r="62" spans="2:6" ht="25" customHeight="1" thickBot="1" x14ac:dyDescent="0.3">
      <c r="B62" s="293"/>
      <c r="C62" s="294"/>
      <c r="D62" s="294"/>
      <c r="E62" s="294"/>
      <c r="F62" s="295"/>
    </row>
    <row r="63" spans="2:6" ht="15.5" x14ac:dyDescent="0.35">
      <c r="B63" s="272" t="s">
        <v>46</v>
      </c>
      <c r="C63" s="273"/>
      <c r="D63" s="273"/>
      <c r="E63" s="273"/>
      <c r="F63" s="274"/>
    </row>
    <row r="64" spans="2:6" x14ac:dyDescent="0.25">
      <c r="B64" s="266" t="s">
        <v>47</v>
      </c>
      <c r="C64" s="267"/>
      <c r="D64" s="267"/>
      <c r="E64" s="267"/>
      <c r="F64" s="268"/>
    </row>
    <row r="65" spans="2:6" ht="59" customHeight="1" x14ac:dyDescent="0.25">
      <c r="B65" s="266"/>
      <c r="C65" s="267"/>
      <c r="D65" s="267"/>
      <c r="E65" s="267"/>
      <c r="F65" s="268"/>
    </row>
    <row r="70" spans="2:6" ht="13" x14ac:dyDescent="0.3">
      <c r="C70" s="5"/>
    </row>
  </sheetData>
  <mergeCells count="25">
    <mergeCell ref="B64:F64"/>
    <mergeCell ref="B65:F65"/>
    <mergeCell ref="C7:F7"/>
    <mergeCell ref="B39:F39"/>
    <mergeCell ref="B63:F63"/>
    <mergeCell ref="B51:F54"/>
    <mergeCell ref="B55:F55"/>
    <mergeCell ref="B56:F56"/>
    <mergeCell ref="B57:F62"/>
    <mergeCell ref="B29:F37"/>
    <mergeCell ref="B38:F38"/>
    <mergeCell ref="B40:F48"/>
    <mergeCell ref="B49:F49"/>
    <mergeCell ref="B50:F50"/>
    <mergeCell ref="B28:F28"/>
    <mergeCell ref="C10:F10"/>
    <mergeCell ref="B19:F19"/>
    <mergeCell ref="B20:F26"/>
    <mergeCell ref="B27:F27"/>
    <mergeCell ref="B2:F3"/>
    <mergeCell ref="B4:F4"/>
    <mergeCell ref="C5:F5"/>
    <mergeCell ref="C6:F6"/>
    <mergeCell ref="C8:F8"/>
    <mergeCell ref="C9:F9"/>
  </mergeCells>
  <dataValidations count="1">
    <dataValidation type="list" showInputMessage="1" showErrorMessage="1" sqref="F124" xr:uid="{C29B0701-E856-4596-80B1-411135C1071E}">
      <formula1>$F$122:$F$123</formula1>
    </dataValidation>
  </dataValidations>
  <printOptions horizontalCentered="1"/>
  <pageMargins left="0.23622047244094491" right="0.23622047244094491" top="0.74803149606299213" bottom="0.74803149606299213" header="0.31496062992125984" footer="0.31496062992125984"/>
  <pageSetup scale="56" fitToHeight="0" orientation="portrait" r:id="rId1"/>
  <headerFooter>
    <oddFooter>&amp;L&amp;14Plan de surveillance - Informations générales&amp;R&amp;14&amp;P de &amp;N</oddFooter>
  </headerFooter>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0179-F66D-4F0F-B3B5-61FD91E56240}">
  <sheetPr codeName="Feuil3">
    <pageSetUpPr fitToPage="1"/>
  </sheetPr>
  <dimension ref="B1:O91"/>
  <sheetViews>
    <sheetView showZeros="0" view="pageBreakPreview" topLeftCell="A33" zoomScale="70" zoomScaleNormal="100" zoomScaleSheetLayoutView="70" workbookViewId="0">
      <selection activeCell="A33" sqref="A33"/>
    </sheetView>
  </sheetViews>
  <sheetFormatPr baseColWidth="10" defaultColWidth="11.453125" defaultRowHeight="12.5" x14ac:dyDescent="0.25"/>
  <cols>
    <col min="1" max="1" width="1.81640625" style="8" customWidth="1"/>
    <col min="2" max="2" width="42.7265625" style="8" customWidth="1"/>
    <col min="3" max="3" width="12.453125" style="8" customWidth="1"/>
    <col min="4" max="4" width="41.54296875" style="8" customWidth="1"/>
    <col min="5" max="5" width="27" style="8" customWidth="1"/>
    <col min="6" max="6" width="22.81640625" style="8" customWidth="1"/>
    <col min="7" max="7" width="29.26953125" style="8" customWidth="1"/>
    <col min="8" max="8" width="23.36328125" style="8" customWidth="1"/>
    <col min="9" max="9" width="31.54296875" style="8" customWidth="1"/>
    <col min="10" max="10" width="23.1796875" style="8" customWidth="1"/>
    <col min="11" max="16384" width="11.453125" style="8"/>
  </cols>
  <sheetData>
    <row r="1" spans="2:10" ht="12.5" customHeight="1" x14ac:dyDescent="0.25">
      <c r="B1" s="264" t="s">
        <v>2341</v>
      </c>
      <c r="C1" s="264"/>
      <c r="D1" s="264"/>
      <c r="E1" s="264"/>
      <c r="F1" s="264"/>
      <c r="G1" s="264"/>
      <c r="H1" s="264"/>
    </row>
    <row r="2" spans="2:10" ht="27" customHeight="1" x14ac:dyDescent="0.25">
      <c r="B2" s="264"/>
      <c r="C2" s="264"/>
      <c r="D2" s="264"/>
      <c r="E2" s="264"/>
      <c r="F2" s="264"/>
      <c r="G2" s="264"/>
      <c r="H2" s="264"/>
    </row>
    <row r="3" spans="2:10" ht="33.65" customHeight="1" x14ac:dyDescent="0.35">
      <c r="B3" s="315" t="s">
        <v>48</v>
      </c>
      <c r="C3" s="316"/>
      <c r="D3" s="316"/>
      <c r="E3" s="316"/>
      <c r="F3" s="316"/>
      <c r="G3" s="316"/>
      <c r="H3" s="317"/>
      <c r="I3" s="7"/>
      <c r="J3" s="7"/>
    </row>
    <row r="4" spans="2:10" ht="13" customHeight="1" x14ac:dyDescent="0.35">
      <c r="B4" s="203"/>
      <c r="C4" s="204"/>
      <c r="D4" s="204"/>
      <c r="E4" s="204"/>
      <c r="F4" s="204"/>
      <c r="G4" s="204"/>
      <c r="H4" s="205"/>
      <c r="I4" s="9"/>
      <c r="J4" s="9"/>
    </row>
    <row r="5" spans="2:10" ht="29.5" customHeight="1" x14ac:dyDescent="0.3">
      <c r="B5" s="318" t="s">
        <v>49</v>
      </c>
      <c r="C5" s="319"/>
      <c r="D5" s="320"/>
      <c r="E5" s="320"/>
      <c r="F5" s="320"/>
      <c r="G5" s="321"/>
      <c r="H5" s="322"/>
      <c r="I5" s="10"/>
      <c r="J5" s="10"/>
    </row>
    <row r="6" spans="2:10" ht="16.5" customHeight="1" x14ac:dyDescent="0.3">
      <c r="B6" s="323" t="s">
        <v>29</v>
      </c>
      <c r="C6" s="11" t="s">
        <v>50</v>
      </c>
      <c r="D6" s="325" t="s">
        <v>51</v>
      </c>
      <c r="E6" s="325" t="s">
        <v>52</v>
      </c>
      <c r="F6" s="325" t="s">
        <v>30</v>
      </c>
      <c r="G6" s="325" t="s">
        <v>31</v>
      </c>
      <c r="H6" s="327" t="s">
        <v>32</v>
      </c>
      <c r="I6" s="10"/>
      <c r="J6" s="10"/>
    </row>
    <row r="7" spans="2:10" ht="16.5" customHeight="1" thickBot="1" x14ac:dyDescent="0.35">
      <c r="B7" s="324"/>
      <c r="C7" s="11" t="s">
        <v>53</v>
      </c>
      <c r="D7" s="326"/>
      <c r="E7" s="326"/>
      <c r="F7" s="326"/>
      <c r="G7" s="326"/>
      <c r="H7" s="328"/>
      <c r="I7" s="10"/>
      <c r="J7" s="10"/>
    </row>
    <row r="8" spans="2:10" ht="29.25" customHeight="1" x14ac:dyDescent="0.25">
      <c r="B8" s="12"/>
      <c r="C8" s="13" t="s">
        <v>54</v>
      </c>
      <c r="D8" s="14" t="s">
        <v>55</v>
      </c>
      <c r="E8" s="137"/>
      <c r="F8" s="15"/>
      <c r="G8" s="16"/>
      <c r="H8" s="17"/>
    </row>
    <row r="9" spans="2:10" ht="29.25" customHeight="1" x14ac:dyDescent="0.25">
      <c r="B9" s="138"/>
      <c r="C9" s="23"/>
      <c r="D9" s="22" t="s">
        <v>2304</v>
      </c>
      <c r="E9" s="21"/>
      <c r="F9" s="136"/>
      <c r="G9" s="136"/>
      <c r="H9" s="139"/>
    </row>
    <row r="10" spans="2:10" ht="29.25" customHeight="1" x14ac:dyDescent="0.25">
      <c r="B10" s="138"/>
      <c r="C10" s="23"/>
      <c r="D10" s="22" t="s">
        <v>2305</v>
      </c>
      <c r="E10" s="21"/>
      <c r="F10" s="136"/>
      <c r="G10" s="136"/>
      <c r="H10" s="139"/>
    </row>
    <row r="11" spans="2:10" ht="29.25" customHeight="1" x14ac:dyDescent="0.25">
      <c r="B11" s="138"/>
      <c r="C11" s="23"/>
      <c r="D11" s="22" t="s">
        <v>37</v>
      </c>
      <c r="E11" s="21"/>
      <c r="F11" s="136"/>
      <c r="G11" s="136"/>
      <c r="H11" s="139"/>
    </row>
    <row r="12" spans="2:10" ht="28.5" customHeight="1" x14ac:dyDescent="0.25">
      <c r="B12" s="18"/>
      <c r="C12" s="19" t="s">
        <v>54</v>
      </c>
      <c r="D12" s="150" t="s">
        <v>39</v>
      </c>
      <c r="E12" s="19"/>
      <c r="F12" s="19"/>
      <c r="G12" s="19"/>
      <c r="H12" s="20"/>
      <c r="J12" s="8" t="s">
        <v>56</v>
      </c>
    </row>
    <row r="13" spans="2:10" ht="27" customHeight="1" x14ac:dyDescent="0.25">
      <c r="B13" s="312" t="s">
        <v>57</v>
      </c>
      <c r="C13" s="313"/>
      <c r="D13" s="313"/>
      <c r="E13" s="313"/>
      <c r="F13" s="313"/>
      <c r="G13" s="313"/>
      <c r="H13" s="314"/>
    </row>
    <row r="14" spans="2:10" ht="15" customHeight="1" x14ac:dyDescent="0.25">
      <c r="B14" s="309" t="s">
        <v>58</v>
      </c>
      <c r="C14" s="310"/>
      <c r="D14" s="310"/>
      <c r="E14" s="310"/>
      <c r="F14" s="310"/>
      <c r="G14" s="310"/>
      <c r="H14" s="311"/>
    </row>
    <row r="15" spans="2:10" ht="28.5" customHeight="1" x14ac:dyDescent="0.25">
      <c r="B15" s="18"/>
      <c r="C15" s="140"/>
      <c r="D15" s="142" t="s">
        <v>2315</v>
      </c>
      <c r="E15" s="19"/>
      <c r="F15" s="19"/>
      <c r="G15" s="141"/>
      <c r="H15" s="20"/>
    </row>
    <row r="16" spans="2:10" ht="28.5" customHeight="1" x14ac:dyDescent="0.25">
      <c r="B16" s="18"/>
      <c r="C16" s="140"/>
      <c r="D16" s="142" t="s">
        <v>2306</v>
      </c>
      <c r="E16" s="19"/>
      <c r="F16" s="19"/>
      <c r="G16" s="141"/>
      <c r="H16" s="20"/>
    </row>
    <row r="17" spans="2:8" ht="28.5" customHeight="1" x14ac:dyDescent="0.25">
      <c r="B17" s="18"/>
      <c r="C17" s="140"/>
      <c r="D17" s="142" t="s">
        <v>2307</v>
      </c>
      <c r="E17" s="19"/>
      <c r="F17" s="19"/>
      <c r="G17" s="141"/>
      <c r="H17" s="20"/>
    </row>
    <row r="18" spans="2:8" ht="28.5" customHeight="1" x14ac:dyDescent="0.25">
      <c r="B18" s="18"/>
      <c r="C18" s="140"/>
      <c r="D18" s="142" t="s">
        <v>2308</v>
      </c>
      <c r="E18" s="19"/>
      <c r="F18" s="19"/>
      <c r="G18" s="141"/>
      <c r="H18" s="20"/>
    </row>
    <row r="19" spans="2:8" ht="13" x14ac:dyDescent="0.25">
      <c r="B19" s="309" t="s">
        <v>59</v>
      </c>
      <c r="C19" s="310"/>
      <c r="D19" s="310"/>
      <c r="E19" s="310"/>
      <c r="F19" s="310"/>
      <c r="G19" s="310"/>
      <c r="H19" s="311"/>
    </row>
    <row r="20" spans="2:8" ht="28.5" customHeight="1" x14ac:dyDescent="0.25">
      <c r="B20" s="18"/>
      <c r="C20" s="140"/>
      <c r="D20" s="142" t="s">
        <v>60</v>
      </c>
      <c r="E20" s="19"/>
      <c r="F20" s="19"/>
      <c r="G20" s="141"/>
      <c r="H20" s="20"/>
    </row>
    <row r="21" spans="2:8" ht="13" x14ac:dyDescent="0.25">
      <c r="B21" s="309" t="s">
        <v>2350</v>
      </c>
      <c r="C21" s="310"/>
      <c r="D21" s="310"/>
      <c r="E21" s="310"/>
      <c r="F21" s="310"/>
      <c r="G21" s="310"/>
      <c r="H21" s="311"/>
    </row>
    <row r="22" spans="2:8" ht="28.5" customHeight="1" x14ac:dyDescent="0.25">
      <c r="B22" s="18"/>
      <c r="C22" s="140"/>
      <c r="D22" s="142" t="s">
        <v>61</v>
      </c>
      <c r="E22" s="19"/>
      <c r="F22" s="19"/>
      <c r="G22" s="141"/>
      <c r="H22" s="20"/>
    </row>
    <row r="23" spans="2:8" ht="13" x14ac:dyDescent="0.25">
      <c r="B23" s="309" t="s">
        <v>62</v>
      </c>
      <c r="C23" s="310"/>
      <c r="D23" s="310"/>
      <c r="E23" s="310"/>
      <c r="F23" s="310"/>
      <c r="G23" s="310"/>
      <c r="H23" s="311"/>
    </row>
    <row r="24" spans="2:8" ht="28.5" customHeight="1" x14ac:dyDescent="0.25">
      <c r="B24" s="18"/>
      <c r="C24" s="140"/>
      <c r="D24" s="142" t="s">
        <v>62</v>
      </c>
      <c r="E24" s="19"/>
      <c r="F24" s="19"/>
      <c r="G24" s="141"/>
      <c r="H24" s="20"/>
    </row>
    <row r="25" spans="2:8" ht="13" x14ac:dyDescent="0.25">
      <c r="B25" s="309" t="s">
        <v>63</v>
      </c>
      <c r="C25" s="310"/>
      <c r="D25" s="310"/>
      <c r="E25" s="310"/>
      <c r="F25" s="310"/>
      <c r="G25" s="310"/>
      <c r="H25" s="311"/>
    </row>
    <row r="26" spans="2:8" ht="28.5" customHeight="1" x14ac:dyDescent="0.25">
      <c r="B26" s="18"/>
      <c r="C26" s="140"/>
      <c r="D26" s="142" t="s">
        <v>2316</v>
      </c>
      <c r="E26" s="19"/>
      <c r="F26" s="19"/>
      <c r="G26" s="141"/>
      <c r="H26" s="20"/>
    </row>
    <row r="27" spans="2:8" ht="28.5" customHeight="1" x14ac:dyDescent="0.25">
      <c r="B27" s="18"/>
      <c r="C27" s="140"/>
      <c r="D27" s="142" t="s">
        <v>2309</v>
      </c>
      <c r="E27" s="19"/>
      <c r="F27" s="19"/>
      <c r="G27" s="141"/>
      <c r="H27" s="20"/>
    </row>
    <row r="28" spans="2:8" ht="13" x14ac:dyDescent="0.25">
      <c r="B28" s="309" t="s">
        <v>64</v>
      </c>
      <c r="C28" s="310"/>
      <c r="D28" s="310"/>
      <c r="E28" s="310"/>
      <c r="F28" s="310"/>
      <c r="G28" s="310"/>
      <c r="H28" s="311"/>
    </row>
    <row r="29" spans="2:8" ht="28.5" customHeight="1" x14ac:dyDescent="0.25">
      <c r="B29" s="18"/>
      <c r="C29" s="140"/>
      <c r="D29" s="142" t="s">
        <v>65</v>
      </c>
      <c r="E29" s="19"/>
      <c r="F29" s="19"/>
      <c r="G29" s="141"/>
      <c r="H29" s="20"/>
    </row>
    <row r="30" spans="2:8" ht="13" x14ac:dyDescent="0.25">
      <c r="B30" s="309" t="s">
        <v>59</v>
      </c>
      <c r="C30" s="310"/>
      <c r="D30" s="310"/>
      <c r="E30" s="310"/>
      <c r="F30" s="310"/>
      <c r="G30" s="310"/>
      <c r="H30" s="311"/>
    </row>
    <row r="31" spans="2:8" ht="28.5" customHeight="1" x14ac:dyDescent="0.25">
      <c r="B31" s="18"/>
      <c r="C31" s="140"/>
      <c r="D31" s="142" t="s">
        <v>60</v>
      </c>
      <c r="E31" s="19"/>
      <c r="F31" s="19"/>
      <c r="G31" s="141"/>
      <c r="H31" s="20"/>
    </row>
    <row r="32" spans="2:8" ht="13" x14ac:dyDescent="0.25">
      <c r="B32" s="309" t="s">
        <v>66</v>
      </c>
      <c r="C32" s="310"/>
      <c r="D32" s="310"/>
      <c r="E32" s="310"/>
      <c r="F32" s="310"/>
      <c r="G32" s="310"/>
      <c r="H32" s="311"/>
    </row>
    <row r="33" spans="2:8" ht="28.5" customHeight="1" x14ac:dyDescent="0.25">
      <c r="B33" s="18"/>
      <c r="C33" s="140"/>
      <c r="D33" s="142" t="s">
        <v>2317</v>
      </c>
      <c r="E33" s="19"/>
      <c r="F33" s="19"/>
      <c r="G33" s="141"/>
      <c r="H33" s="20"/>
    </row>
    <row r="34" spans="2:8" ht="28.5" customHeight="1" x14ac:dyDescent="0.25">
      <c r="B34" s="18"/>
      <c r="C34" s="140"/>
      <c r="D34" s="142" t="s">
        <v>2310</v>
      </c>
      <c r="E34" s="19"/>
      <c r="F34" s="19"/>
      <c r="G34" s="141"/>
      <c r="H34" s="20"/>
    </row>
    <row r="35" spans="2:8" ht="13" x14ac:dyDescent="0.25">
      <c r="B35" s="309" t="s">
        <v>67</v>
      </c>
      <c r="C35" s="310"/>
      <c r="D35" s="310"/>
      <c r="E35" s="310"/>
      <c r="F35" s="310"/>
      <c r="G35" s="310"/>
      <c r="H35" s="311"/>
    </row>
    <row r="36" spans="2:8" ht="28.5" customHeight="1" x14ac:dyDescent="0.25">
      <c r="B36" s="18"/>
      <c r="C36" s="140"/>
      <c r="D36" s="142" t="s">
        <v>68</v>
      </c>
      <c r="E36" s="19"/>
      <c r="F36" s="19"/>
      <c r="G36" s="141"/>
      <c r="H36" s="20"/>
    </row>
    <row r="37" spans="2:8" ht="13" x14ac:dyDescent="0.25">
      <c r="B37" s="309" t="s">
        <v>2349</v>
      </c>
      <c r="C37" s="310"/>
      <c r="D37" s="310"/>
      <c r="E37" s="310"/>
      <c r="F37" s="310"/>
      <c r="G37" s="310"/>
      <c r="H37" s="311"/>
    </row>
    <row r="38" spans="2:8" ht="28.5" customHeight="1" x14ac:dyDescent="0.25">
      <c r="B38" s="18"/>
      <c r="C38" s="140"/>
      <c r="D38" s="142" t="s">
        <v>69</v>
      </c>
      <c r="E38" s="19"/>
      <c r="F38" s="19"/>
      <c r="G38" s="141"/>
      <c r="H38" s="20"/>
    </row>
    <row r="39" spans="2:8" ht="28.5" customHeight="1" x14ac:dyDescent="0.25">
      <c r="B39" s="18"/>
      <c r="C39" s="140"/>
      <c r="D39" s="142" t="s">
        <v>70</v>
      </c>
      <c r="E39" s="19"/>
      <c r="F39" s="19"/>
      <c r="G39" s="141"/>
      <c r="H39" s="20"/>
    </row>
    <row r="40" spans="2:8" ht="28.5" customHeight="1" x14ac:dyDescent="0.25">
      <c r="B40" s="18"/>
      <c r="C40" s="140"/>
      <c r="D40" s="142" t="s">
        <v>71</v>
      </c>
      <c r="E40" s="19"/>
      <c r="F40" s="19"/>
      <c r="G40" s="141"/>
      <c r="H40" s="20"/>
    </row>
    <row r="41" spans="2:8" ht="28.5" customHeight="1" x14ac:dyDescent="0.25">
      <c r="B41" s="18"/>
      <c r="C41" s="140"/>
      <c r="D41" s="142" t="s">
        <v>72</v>
      </c>
      <c r="E41" s="19"/>
      <c r="F41" s="19"/>
      <c r="G41" s="141"/>
      <c r="H41" s="20"/>
    </row>
    <row r="42" spans="2:8" ht="28.5" customHeight="1" x14ac:dyDescent="0.25">
      <c r="B42" s="18"/>
      <c r="C42" s="140"/>
      <c r="D42" s="142" t="s">
        <v>2311</v>
      </c>
      <c r="E42" s="19"/>
      <c r="F42" s="19"/>
      <c r="G42" s="141"/>
      <c r="H42" s="20"/>
    </row>
    <row r="43" spans="2:8" ht="28.5" customHeight="1" x14ac:dyDescent="0.25">
      <c r="B43" s="18"/>
      <c r="C43" s="140"/>
      <c r="D43" s="142" t="s">
        <v>2312</v>
      </c>
      <c r="E43" s="19"/>
      <c r="F43" s="19"/>
      <c r="G43" s="141"/>
      <c r="H43" s="20"/>
    </row>
    <row r="44" spans="2:8" ht="28.5" customHeight="1" x14ac:dyDescent="0.25">
      <c r="B44" s="18"/>
      <c r="C44" s="140"/>
      <c r="D44" s="142" t="s">
        <v>2313</v>
      </c>
      <c r="E44" s="19"/>
      <c r="F44" s="19"/>
      <c r="G44" s="141"/>
      <c r="H44" s="20"/>
    </row>
    <row r="45" spans="2:8" ht="28.5" customHeight="1" x14ac:dyDescent="0.25">
      <c r="B45" s="18"/>
      <c r="C45" s="140"/>
      <c r="D45" s="142" t="s">
        <v>2314</v>
      </c>
      <c r="E45" s="19"/>
      <c r="F45" s="19"/>
      <c r="G45" s="141"/>
      <c r="H45" s="20"/>
    </row>
    <row r="46" spans="2:8" ht="13" x14ac:dyDescent="0.25">
      <c r="B46" s="309" t="s">
        <v>73</v>
      </c>
      <c r="C46" s="310"/>
      <c r="D46" s="310"/>
      <c r="E46" s="310"/>
      <c r="F46" s="310"/>
      <c r="G46" s="310"/>
      <c r="H46" s="311"/>
    </row>
    <row r="47" spans="2:8" ht="28.5" customHeight="1" x14ac:dyDescent="0.25">
      <c r="B47" s="18"/>
      <c r="C47" s="140"/>
      <c r="D47" s="142" t="s">
        <v>73</v>
      </c>
      <c r="E47" s="19"/>
      <c r="F47" s="19"/>
      <c r="G47" s="141"/>
      <c r="H47" s="20"/>
    </row>
    <row r="48" spans="2:8" ht="28.5" customHeight="1" x14ac:dyDescent="0.25">
      <c r="B48" s="18"/>
      <c r="C48" s="140"/>
      <c r="D48" s="143"/>
      <c r="E48" s="19"/>
      <c r="F48" s="19"/>
      <c r="G48" s="141"/>
      <c r="H48" s="20"/>
    </row>
    <row r="49" spans="2:15" ht="28.5" customHeight="1" thickBot="1" x14ac:dyDescent="0.3">
      <c r="B49" s="144"/>
      <c r="C49" s="145"/>
      <c r="D49" s="146"/>
      <c r="E49" s="147"/>
      <c r="F49" s="147"/>
      <c r="G49" s="148"/>
      <c r="H49" s="149"/>
    </row>
    <row r="51" spans="2:15" ht="15.5" x14ac:dyDescent="0.35">
      <c r="B51" s="25" t="s">
        <v>74</v>
      </c>
    </row>
    <row r="53" spans="2:15" ht="14.5" x14ac:dyDescent="0.35">
      <c r="B53" s="24"/>
      <c r="C53" s="24"/>
      <c r="D53" s="24"/>
      <c r="E53" s="24"/>
      <c r="F53" s="24"/>
      <c r="G53" s="24"/>
      <c r="H53" s="24"/>
      <c r="I53" s="24"/>
      <c r="J53" s="24"/>
      <c r="K53" s="24"/>
      <c r="L53" s="24"/>
      <c r="M53" s="24"/>
      <c r="N53" s="24"/>
      <c r="O53" s="24"/>
    </row>
    <row r="54" spans="2:15" ht="15.5" x14ac:dyDescent="0.35">
      <c r="D54" s="25"/>
      <c r="E54" s="25"/>
      <c r="F54" s="25"/>
      <c r="G54" s="24"/>
      <c r="H54" s="24"/>
      <c r="I54" s="24"/>
      <c r="J54" s="24"/>
      <c r="K54" s="24"/>
      <c r="L54" s="24"/>
      <c r="M54" s="24"/>
      <c r="N54" s="24"/>
      <c r="O54" s="24"/>
    </row>
    <row r="55" spans="2:15" ht="15.5" x14ac:dyDescent="0.35">
      <c r="D55" s="25"/>
      <c r="E55" s="25"/>
      <c r="F55" s="25"/>
      <c r="G55" s="24"/>
      <c r="H55" s="24"/>
      <c r="I55" s="24"/>
      <c r="J55" s="24"/>
      <c r="K55" s="24"/>
      <c r="L55" s="24"/>
      <c r="M55" s="24"/>
      <c r="N55" s="24"/>
      <c r="O55" s="24"/>
    </row>
    <row r="56" spans="2:15" ht="15.5" x14ac:dyDescent="0.35">
      <c r="D56" s="25"/>
      <c r="E56" s="25"/>
      <c r="F56" s="25"/>
      <c r="G56" s="24"/>
      <c r="H56" s="24"/>
      <c r="I56" s="24"/>
      <c r="J56" s="24"/>
      <c r="K56" s="24"/>
      <c r="L56" s="24"/>
      <c r="M56" s="24"/>
      <c r="N56" s="24"/>
      <c r="O56" s="24"/>
    </row>
    <row r="57" spans="2:15" ht="15.5" x14ac:dyDescent="0.35">
      <c r="D57" s="25"/>
      <c r="E57" s="25"/>
      <c r="F57" s="25"/>
      <c r="G57" s="24"/>
      <c r="H57" s="24"/>
      <c r="I57" s="24"/>
      <c r="J57" s="24"/>
      <c r="K57" s="24"/>
      <c r="L57" s="24"/>
      <c r="M57" s="24"/>
      <c r="N57" s="24"/>
      <c r="O57" s="24"/>
    </row>
    <row r="58" spans="2:15" ht="15.5" x14ac:dyDescent="0.35">
      <c r="D58" s="25"/>
      <c r="E58" s="25"/>
      <c r="F58" s="25"/>
      <c r="G58" s="24"/>
      <c r="H58" s="24"/>
      <c r="I58" s="24"/>
      <c r="J58" s="24"/>
      <c r="K58" s="24"/>
      <c r="L58" s="24"/>
      <c r="M58" s="24"/>
      <c r="N58" s="24"/>
      <c r="O58" s="24"/>
    </row>
    <row r="59" spans="2:15" ht="14.5" x14ac:dyDescent="0.35">
      <c r="D59" s="24"/>
      <c r="E59" s="24"/>
      <c r="F59" s="24"/>
      <c r="G59" s="24"/>
      <c r="H59" s="24"/>
      <c r="I59" s="24"/>
      <c r="J59" s="24"/>
      <c r="K59" s="24"/>
      <c r="L59" s="24"/>
      <c r="M59" s="24"/>
      <c r="N59" s="24"/>
      <c r="O59" s="24"/>
    </row>
    <row r="60" spans="2:15" ht="14.5" x14ac:dyDescent="0.35">
      <c r="D60" s="24"/>
      <c r="E60" s="24"/>
      <c r="F60" s="24"/>
      <c r="G60" s="24"/>
      <c r="H60" s="24"/>
      <c r="I60" s="24"/>
      <c r="J60" s="24"/>
      <c r="K60" s="24"/>
      <c r="L60" s="24"/>
      <c r="M60" s="24"/>
      <c r="N60" s="24"/>
      <c r="O60" s="24"/>
    </row>
    <row r="61" spans="2:15" ht="14.5" x14ac:dyDescent="0.35">
      <c r="B61" s="26"/>
      <c r="C61" s="24"/>
      <c r="D61" s="24"/>
      <c r="E61" s="24"/>
      <c r="F61" s="24"/>
      <c r="G61" s="24"/>
      <c r="H61" s="24"/>
      <c r="I61" s="24"/>
      <c r="J61" s="24"/>
      <c r="K61" s="24"/>
      <c r="L61" s="24"/>
      <c r="M61" s="24"/>
      <c r="N61" s="24"/>
      <c r="O61" s="24"/>
    </row>
    <row r="62" spans="2:15" ht="14.5" x14ac:dyDescent="0.35">
      <c r="B62" s="26"/>
      <c r="C62" s="24"/>
      <c r="D62" s="24"/>
      <c r="E62" s="24"/>
      <c r="F62" s="24"/>
      <c r="G62" s="24"/>
      <c r="H62" s="24"/>
      <c r="I62" s="24"/>
      <c r="J62" s="24"/>
      <c r="K62" s="24"/>
      <c r="L62" s="24"/>
      <c r="M62" s="24"/>
      <c r="N62" s="24"/>
      <c r="O62" s="24"/>
    </row>
    <row r="63" spans="2:15" ht="14.5" x14ac:dyDescent="0.35">
      <c r="B63" s="26"/>
      <c r="C63" s="24"/>
      <c r="D63" s="24"/>
      <c r="E63" s="24"/>
      <c r="F63" s="24"/>
      <c r="G63" s="24"/>
      <c r="H63" s="24"/>
      <c r="I63" s="24"/>
      <c r="J63" s="24"/>
      <c r="K63" s="24"/>
      <c r="L63" s="24"/>
      <c r="M63" s="24"/>
      <c r="N63" s="24"/>
      <c r="O63" s="24"/>
    </row>
    <row r="64" spans="2:15" ht="14.5" x14ac:dyDescent="0.35">
      <c r="B64" s="26"/>
      <c r="C64" s="24"/>
      <c r="D64" s="24"/>
      <c r="E64" s="24"/>
      <c r="F64" s="24"/>
      <c r="G64" s="24"/>
      <c r="H64" s="24"/>
      <c r="I64" s="24"/>
      <c r="J64" s="24"/>
      <c r="K64" s="24"/>
      <c r="L64" s="24"/>
      <c r="M64" s="24"/>
      <c r="N64" s="24"/>
      <c r="O64" s="24"/>
    </row>
    <row r="65" spans="2:15" ht="14.5" x14ac:dyDescent="0.35">
      <c r="B65" s="24"/>
      <c r="C65" s="24"/>
      <c r="D65" s="24"/>
      <c r="E65" s="24"/>
      <c r="F65" s="24"/>
      <c r="G65" s="24"/>
      <c r="H65" s="24"/>
      <c r="I65" s="24"/>
      <c r="J65" s="24"/>
      <c r="K65" s="24"/>
      <c r="L65" s="24"/>
      <c r="M65" s="24"/>
      <c r="N65" s="24"/>
      <c r="O65" s="24"/>
    </row>
    <row r="66" spans="2:15" ht="14.5" x14ac:dyDescent="0.35">
      <c r="B66" s="24"/>
      <c r="C66" s="24"/>
      <c r="D66" s="24"/>
      <c r="E66" s="24"/>
      <c r="F66" s="24"/>
      <c r="G66" s="24"/>
      <c r="H66" s="24"/>
      <c r="I66" s="24"/>
      <c r="J66" s="24"/>
      <c r="K66" s="24"/>
      <c r="L66" s="24"/>
      <c r="M66" s="24"/>
      <c r="N66" s="24"/>
      <c r="O66" s="24"/>
    </row>
    <row r="67" spans="2:15" ht="14.5" x14ac:dyDescent="0.35">
      <c r="B67" s="24"/>
      <c r="C67" s="24"/>
      <c r="D67" s="24"/>
      <c r="E67" s="24"/>
      <c r="F67" s="24"/>
      <c r="G67" s="24"/>
      <c r="H67" s="24"/>
      <c r="I67" s="24"/>
      <c r="J67" s="24"/>
      <c r="K67" s="24"/>
      <c r="L67" s="24"/>
      <c r="M67" s="24"/>
      <c r="N67" s="24"/>
      <c r="O67" s="24"/>
    </row>
    <row r="68" spans="2:15" ht="14.5" x14ac:dyDescent="0.35">
      <c r="B68" s="24"/>
      <c r="C68" s="24"/>
      <c r="D68" s="24"/>
      <c r="E68" s="24"/>
      <c r="F68" s="24"/>
      <c r="G68" s="24"/>
      <c r="H68" s="24"/>
      <c r="I68" s="24"/>
      <c r="J68" s="24"/>
      <c r="K68" s="24"/>
      <c r="L68" s="24"/>
      <c r="M68" s="24"/>
      <c r="N68" s="24"/>
      <c r="O68" s="24"/>
    </row>
    <row r="69" spans="2:15" ht="15.5" x14ac:dyDescent="0.35">
      <c r="C69" s="25"/>
      <c r="D69" s="24"/>
      <c r="E69" s="24"/>
      <c r="F69" s="24"/>
      <c r="G69" s="24"/>
      <c r="H69" s="24"/>
      <c r="I69" s="24"/>
      <c r="J69" s="24"/>
      <c r="K69" s="24"/>
      <c r="L69" s="24"/>
      <c r="M69" s="24"/>
      <c r="N69" s="24"/>
      <c r="O69" s="24"/>
    </row>
    <row r="70" spans="2:15" ht="15.5" x14ac:dyDescent="0.35">
      <c r="B70" s="233" t="s">
        <v>75</v>
      </c>
      <c r="C70" s="232"/>
      <c r="D70" s="24"/>
      <c r="E70" s="24"/>
      <c r="F70" s="24"/>
      <c r="G70" s="24"/>
      <c r="H70" s="24"/>
      <c r="I70" s="24"/>
      <c r="J70" s="24"/>
      <c r="K70" s="24"/>
      <c r="L70" s="24"/>
      <c r="M70" s="24"/>
      <c r="N70" s="24"/>
      <c r="O70" s="24"/>
    </row>
    <row r="71" spans="2:15" ht="15.5" x14ac:dyDescent="0.35">
      <c r="B71" s="229" t="s">
        <v>37</v>
      </c>
      <c r="C71" s="230"/>
      <c r="D71" s="24"/>
      <c r="E71" s="24"/>
      <c r="F71" s="24"/>
      <c r="G71" s="24"/>
      <c r="H71" s="24"/>
      <c r="I71" s="24"/>
      <c r="J71" s="24"/>
      <c r="K71" s="24"/>
      <c r="L71" s="24"/>
      <c r="M71" s="24"/>
      <c r="N71" s="24"/>
      <c r="O71" s="24"/>
    </row>
    <row r="72" spans="2:15" ht="15.5" x14ac:dyDescent="0.35">
      <c r="B72" s="229" t="s">
        <v>76</v>
      </c>
      <c r="C72" s="230"/>
      <c r="D72" s="24"/>
      <c r="E72" s="24"/>
      <c r="F72" s="24"/>
      <c r="G72" s="24"/>
      <c r="H72" s="24"/>
      <c r="I72" s="24"/>
      <c r="J72" s="24"/>
      <c r="K72" s="24"/>
      <c r="L72" s="24"/>
      <c r="M72" s="24"/>
      <c r="N72" s="24"/>
      <c r="O72" s="24"/>
    </row>
    <row r="73" spans="2:15" ht="14.5" x14ac:dyDescent="0.35">
      <c r="B73" s="229" t="s">
        <v>77</v>
      </c>
      <c r="C73" s="231"/>
      <c r="D73" s="24"/>
      <c r="E73" s="24"/>
      <c r="F73" s="24"/>
      <c r="G73" s="24"/>
      <c r="H73" s="24"/>
      <c r="I73" s="24"/>
      <c r="J73" s="24"/>
      <c r="K73" s="24"/>
      <c r="L73" s="24"/>
      <c r="M73" s="24"/>
      <c r="N73" s="24"/>
      <c r="O73" s="24"/>
    </row>
    <row r="74" spans="2:15" ht="14.5" x14ac:dyDescent="0.35">
      <c r="B74" s="229" t="s">
        <v>78</v>
      </c>
      <c r="C74" s="231"/>
      <c r="D74" s="24"/>
      <c r="E74" s="24"/>
      <c r="F74" s="24"/>
      <c r="G74" s="24"/>
      <c r="H74" s="24"/>
      <c r="I74" s="24"/>
      <c r="J74" s="24"/>
      <c r="K74" s="24"/>
      <c r="L74" s="24"/>
      <c r="M74" s="24"/>
      <c r="N74" s="24"/>
      <c r="O74" s="24"/>
    </row>
    <row r="75" spans="2:15" ht="14.5" x14ac:dyDescent="0.35">
      <c r="D75" s="24"/>
      <c r="E75" s="24"/>
      <c r="F75" s="24"/>
      <c r="G75" s="24"/>
      <c r="H75" s="24"/>
      <c r="I75" s="24"/>
      <c r="J75" s="24"/>
      <c r="K75" s="24"/>
      <c r="L75" s="24"/>
      <c r="M75" s="24"/>
      <c r="N75" s="24"/>
      <c r="O75" s="24"/>
    </row>
    <row r="76" spans="2:15" ht="14.5" x14ac:dyDescent="0.35">
      <c r="B76" s="24"/>
      <c r="C76" s="24"/>
      <c r="D76" s="24"/>
      <c r="E76" s="24"/>
      <c r="F76" s="24"/>
      <c r="G76" s="24"/>
      <c r="H76" s="24"/>
      <c r="I76" s="24"/>
      <c r="J76" s="24"/>
      <c r="K76" s="24"/>
      <c r="L76" s="24"/>
      <c r="M76" s="24"/>
      <c r="N76" s="24"/>
      <c r="O76" s="24"/>
    </row>
    <row r="77" spans="2:15" ht="14.5" x14ac:dyDescent="0.35">
      <c r="B77" s="24"/>
      <c r="C77" s="24"/>
      <c r="D77" s="24"/>
      <c r="E77" s="24"/>
      <c r="F77" s="24"/>
      <c r="G77" s="24"/>
      <c r="H77" s="24"/>
      <c r="I77" s="24"/>
      <c r="J77" s="24"/>
      <c r="K77" s="24"/>
      <c r="L77" s="24"/>
      <c r="M77" s="24"/>
      <c r="N77" s="24"/>
      <c r="O77" s="24"/>
    </row>
    <row r="78" spans="2:15" ht="14.5" x14ac:dyDescent="0.35">
      <c r="B78" s="24"/>
      <c r="C78" s="24"/>
      <c r="D78" s="24"/>
      <c r="E78" s="24"/>
      <c r="F78" s="24"/>
      <c r="G78" s="24"/>
      <c r="H78" s="24"/>
      <c r="I78" s="24"/>
      <c r="J78" s="24"/>
      <c r="K78" s="24"/>
      <c r="L78" s="24"/>
      <c r="M78" s="24"/>
      <c r="N78" s="24"/>
      <c r="O78" s="24"/>
    </row>
    <row r="79" spans="2:15" ht="14.5" x14ac:dyDescent="0.35">
      <c r="B79" s="24"/>
      <c r="C79" s="24"/>
      <c r="D79" s="24"/>
      <c r="E79" s="24"/>
      <c r="F79" s="24"/>
      <c r="G79" s="24"/>
      <c r="H79" s="24"/>
      <c r="I79" s="24"/>
      <c r="J79" s="24"/>
      <c r="K79" s="24"/>
      <c r="L79" s="24"/>
      <c r="M79" s="24"/>
      <c r="N79" s="24"/>
      <c r="O79" s="24"/>
    </row>
    <row r="80" spans="2:15" ht="14.5" x14ac:dyDescent="0.35">
      <c r="B80" s="24"/>
      <c r="C80" s="24"/>
      <c r="D80" s="24"/>
      <c r="E80" s="24"/>
      <c r="F80" s="24"/>
      <c r="G80" s="24"/>
      <c r="H80" s="24"/>
      <c r="I80" s="24"/>
      <c r="J80" s="24"/>
      <c r="K80" s="24"/>
      <c r="L80" s="24"/>
      <c r="M80" s="24"/>
      <c r="N80" s="24"/>
      <c r="O80" s="24"/>
    </row>
    <row r="81" spans="2:15" ht="14.5" x14ac:dyDescent="0.35">
      <c r="B81" s="24"/>
      <c r="C81" s="24"/>
      <c r="D81" s="24"/>
      <c r="E81" s="24"/>
      <c r="F81" s="24"/>
      <c r="G81" s="24"/>
      <c r="H81" s="24"/>
      <c r="I81" s="24"/>
      <c r="J81" s="24"/>
      <c r="K81" s="24"/>
      <c r="L81" s="24"/>
      <c r="M81" s="24"/>
      <c r="N81" s="24"/>
      <c r="O81" s="24"/>
    </row>
    <row r="82" spans="2:15" ht="14.5" x14ac:dyDescent="0.35">
      <c r="B82" s="24"/>
      <c r="C82" s="24"/>
      <c r="D82" s="24"/>
      <c r="E82" s="24"/>
      <c r="F82" s="24"/>
      <c r="G82" s="24"/>
      <c r="H82" s="24"/>
      <c r="I82" s="24"/>
      <c r="J82" s="24"/>
      <c r="K82" s="24"/>
      <c r="L82" s="24"/>
      <c r="M82" s="24"/>
      <c r="N82" s="24"/>
      <c r="O82" s="24"/>
    </row>
    <row r="83" spans="2:15" ht="14.5" x14ac:dyDescent="0.35">
      <c r="B83" s="24"/>
      <c r="C83" s="24"/>
      <c r="D83" s="24"/>
      <c r="E83" s="24"/>
      <c r="F83" s="24"/>
      <c r="G83" s="24"/>
      <c r="H83" s="24"/>
      <c r="I83" s="24"/>
      <c r="J83" s="24"/>
      <c r="K83" s="24"/>
      <c r="L83" s="24"/>
      <c r="M83" s="24"/>
      <c r="N83" s="24"/>
      <c r="O83" s="24"/>
    </row>
    <row r="84" spans="2:15" ht="14.5" x14ac:dyDescent="0.35">
      <c r="B84" s="24"/>
      <c r="C84" s="24"/>
      <c r="D84" s="24"/>
      <c r="E84" s="24"/>
      <c r="F84" s="24"/>
      <c r="G84" s="24"/>
      <c r="H84" s="24"/>
      <c r="I84" s="24"/>
      <c r="J84" s="24"/>
      <c r="K84" s="24"/>
      <c r="L84" s="24"/>
      <c r="M84" s="24"/>
      <c r="N84" s="24"/>
      <c r="O84" s="24"/>
    </row>
    <row r="85" spans="2:15" ht="14.5" x14ac:dyDescent="0.35">
      <c r="B85" s="24"/>
      <c r="C85" s="24"/>
      <c r="D85" s="24"/>
      <c r="E85" s="24"/>
      <c r="F85" s="24"/>
      <c r="G85" s="24"/>
      <c r="H85" s="24"/>
      <c r="I85" s="24"/>
      <c r="J85" s="24"/>
      <c r="K85" s="24"/>
      <c r="L85" s="24"/>
      <c r="M85" s="24"/>
      <c r="N85" s="24"/>
      <c r="O85" s="24"/>
    </row>
    <row r="86" spans="2:15" ht="14.5" x14ac:dyDescent="0.35">
      <c r="B86" s="24"/>
      <c r="C86" s="24"/>
      <c r="D86" s="24"/>
      <c r="E86" s="24"/>
      <c r="F86" s="24"/>
      <c r="G86" s="24"/>
      <c r="H86" s="24"/>
      <c r="I86" s="24"/>
      <c r="J86" s="24"/>
      <c r="K86" s="24"/>
      <c r="L86" s="24"/>
      <c r="M86" s="24"/>
      <c r="N86" s="24"/>
      <c r="O86" s="24"/>
    </row>
    <row r="87" spans="2:15" ht="14.5" x14ac:dyDescent="0.35">
      <c r="B87" s="24"/>
      <c r="C87" s="24"/>
      <c r="D87" s="24"/>
      <c r="E87" s="24"/>
      <c r="F87" s="24"/>
      <c r="G87" s="24"/>
      <c r="H87" s="24"/>
      <c r="I87" s="24"/>
      <c r="J87" s="24"/>
      <c r="K87" s="24"/>
      <c r="L87" s="24"/>
      <c r="M87" s="24"/>
      <c r="N87" s="24"/>
      <c r="O87" s="24"/>
    </row>
    <row r="88" spans="2:15" ht="14.5" x14ac:dyDescent="0.35">
      <c r="B88" s="24"/>
      <c r="C88" s="24"/>
      <c r="D88" s="24"/>
      <c r="E88" s="24"/>
      <c r="F88" s="24"/>
      <c r="G88" s="24"/>
      <c r="H88" s="24"/>
      <c r="I88" s="24"/>
      <c r="J88" s="24"/>
      <c r="K88" s="24"/>
      <c r="L88" s="24"/>
      <c r="M88" s="24"/>
      <c r="N88" s="24"/>
      <c r="O88" s="24"/>
    </row>
    <row r="89" spans="2:15" ht="14.5" x14ac:dyDescent="0.35">
      <c r="B89" s="24"/>
      <c r="C89" s="24"/>
      <c r="D89" s="24"/>
      <c r="E89" s="24"/>
      <c r="F89" s="24"/>
      <c r="G89" s="24"/>
      <c r="H89" s="24"/>
      <c r="I89" s="24"/>
      <c r="J89" s="24"/>
      <c r="K89" s="24"/>
      <c r="L89" s="24"/>
      <c r="M89" s="24"/>
      <c r="N89" s="24"/>
      <c r="O89" s="24"/>
    </row>
    <row r="90" spans="2:15" ht="14.5" x14ac:dyDescent="0.35">
      <c r="B90" s="24"/>
      <c r="C90" s="24"/>
      <c r="D90" s="24"/>
      <c r="E90" s="24"/>
      <c r="F90" s="24"/>
      <c r="G90" s="24"/>
      <c r="H90" s="24"/>
      <c r="I90" s="24"/>
      <c r="J90" s="24"/>
      <c r="K90" s="24"/>
      <c r="L90" s="24"/>
      <c r="M90" s="24"/>
      <c r="N90" s="24"/>
      <c r="O90" s="24"/>
    </row>
    <row r="91" spans="2:15" ht="14.5" x14ac:dyDescent="0.35">
      <c r="B91" s="24"/>
      <c r="C91" s="24"/>
      <c r="D91" s="24"/>
      <c r="E91" s="24"/>
      <c r="F91" s="24"/>
      <c r="G91" s="24"/>
      <c r="H91" s="24"/>
      <c r="I91" s="24"/>
      <c r="J91" s="24"/>
      <c r="K91" s="24"/>
      <c r="L91" s="24"/>
      <c r="M91" s="24"/>
      <c r="N91" s="24"/>
      <c r="O91" s="24"/>
    </row>
  </sheetData>
  <sheetProtection selectLockedCells="1" selectUnlockedCells="1"/>
  <mergeCells count="21">
    <mergeCell ref="B46:H46"/>
    <mergeCell ref="B25:H25"/>
    <mergeCell ref="B28:H28"/>
    <mergeCell ref="B30:H30"/>
    <mergeCell ref="B32:H32"/>
    <mergeCell ref="B35:H35"/>
    <mergeCell ref="B1:H2"/>
    <mergeCell ref="B13:H13"/>
    <mergeCell ref="B3:H3"/>
    <mergeCell ref="B5:H5"/>
    <mergeCell ref="B6:B7"/>
    <mergeCell ref="D6:D7"/>
    <mergeCell ref="E6:E7"/>
    <mergeCell ref="F6:F7"/>
    <mergeCell ref="G6:G7"/>
    <mergeCell ref="H6:H7"/>
    <mergeCell ref="B14:H14"/>
    <mergeCell ref="B19:H19"/>
    <mergeCell ref="B21:H21"/>
    <mergeCell ref="B23:H23"/>
    <mergeCell ref="B37:H37"/>
  </mergeCells>
  <printOptions horizontalCentered="1" verticalCentered="1"/>
  <pageMargins left="0.70866141732283472" right="0.70866141732283472" top="0.74803149606299213" bottom="0.74803149606299213" header="0.31496062992125984" footer="0.31496062992125984"/>
  <pageSetup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D7ED-4C13-4D0F-B5F6-5AF7D6A08D0B}">
  <sheetPr codeName="Feuil4"/>
  <dimension ref="A1:L567"/>
  <sheetViews>
    <sheetView showZeros="0" view="pageBreakPreview" topLeftCell="A37" zoomScale="70" zoomScaleNormal="90" zoomScaleSheetLayoutView="70" workbookViewId="0">
      <selection activeCell="I45" sqref="I45:J45"/>
    </sheetView>
  </sheetViews>
  <sheetFormatPr baseColWidth="10" defaultColWidth="11.453125" defaultRowHeight="15.5" x14ac:dyDescent="0.35"/>
  <cols>
    <col min="1" max="1" width="9.453125" style="35" customWidth="1"/>
    <col min="2" max="2" width="50.6328125" style="7" customWidth="1"/>
    <col min="3" max="3" width="45.90625" style="7" customWidth="1"/>
    <col min="4" max="4" width="37.453125" style="7" customWidth="1"/>
    <col min="5" max="5" width="40.6328125" style="36" customWidth="1"/>
    <col min="6" max="7" width="18.6328125" style="36" customWidth="1"/>
    <col min="8" max="8" width="25.6328125" style="36" customWidth="1"/>
    <col min="9" max="9" width="20.6328125" style="36" customWidth="1"/>
    <col min="10" max="10" width="20.6328125" style="8" customWidth="1"/>
    <col min="11" max="11" width="2.6328125" style="8" customWidth="1"/>
    <col min="12" max="12" width="16" style="8" customWidth="1"/>
    <col min="13" max="16384" width="11.453125" style="8"/>
  </cols>
  <sheetData>
    <row r="1" spans="1:12" s="236" customFormat="1" ht="13.5" customHeight="1" x14ac:dyDescent="0.35">
      <c r="A1" s="236" t="s">
        <v>2354</v>
      </c>
      <c r="B1" s="9" t="s">
        <v>2353</v>
      </c>
      <c r="C1" s="9">
        <v>45</v>
      </c>
      <c r="D1" s="9">
        <v>37</v>
      </c>
      <c r="E1" s="9">
        <v>40</v>
      </c>
      <c r="F1" s="9">
        <v>18</v>
      </c>
      <c r="G1" s="9">
        <v>18</v>
      </c>
      <c r="H1" s="9">
        <v>25</v>
      </c>
      <c r="I1" s="9">
        <v>20</v>
      </c>
      <c r="J1" s="236">
        <v>20</v>
      </c>
      <c r="K1" s="236">
        <v>2</v>
      </c>
      <c r="L1" s="236" t="s">
        <v>2355</v>
      </c>
    </row>
    <row r="2" spans="1:12" ht="12" customHeight="1" x14ac:dyDescent="0.35">
      <c r="I2" s="7"/>
      <c r="J2" s="36"/>
      <c r="K2" s="36"/>
    </row>
    <row r="3" spans="1:12" x14ac:dyDescent="0.35">
      <c r="B3" s="332" t="s">
        <v>2342</v>
      </c>
      <c r="C3" s="332"/>
      <c r="D3" s="332"/>
      <c r="E3" s="332"/>
      <c r="J3" s="36"/>
      <c r="K3" s="36"/>
    </row>
    <row r="4" spans="1:12" ht="21.65" customHeight="1" x14ac:dyDescent="0.35">
      <c r="B4" s="332"/>
      <c r="C4" s="332"/>
      <c r="D4" s="332"/>
      <c r="E4" s="332"/>
      <c r="J4" s="36"/>
      <c r="K4" s="36"/>
    </row>
    <row r="5" spans="1:12" ht="49.5" customHeight="1" x14ac:dyDescent="0.35">
      <c r="B5" s="333" t="s">
        <v>80</v>
      </c>
      <c r="C5" s="334"/>
      <c r="D5" s="334"/>
      <c r="E5" s="335"/>
      <c r="F5" s="37"/>
      <c r="G5" s="339" t="s">
        <v>81</v>
      </c>
      <c r="H5" s="340"/>
      <c r="I5" s="340"/>
      <c r="J5" s="341"/>
    </row>
    <row r="6" spans="1:12" ht="42" x14ac:dyDescent="0.35">
      <c r="B6" s="38" t="s">
        <v>22</v>
      </c>
      <c r="C6" s="39">
        <f>'[1]Fiche d''information'!C5:F5</f>
        <v>0</v>
      </c>
      <c r="D6" s="338" t="s">
        <v>82</v>
      </c>
      <c r="E6" s="40">
        <f>'[1]Fiche d''information'!C16</f>
        <v>0</v>
      </c>
      <c r="F6" s="37"/>
      <c r="G6" s="41" t="s">
        <v>83</v>
      </c>
      <c r="H6" s="41" t="s">
        <v>84</v>
      </c>
      <c r="I6" s="41" t="s">
        <v>85</v>
      </c>
      <c r="J6" s="41" t="s">
        <v>86</v>
      </c>
    </row>
    <row r="7" spans="1:12" ht="70" x14ac:dyDescent="0.35">
      <c r="B7" s="38" t="s">
        <v>87</v>
      </c>
      <c r="C7" s="39">
        <f>'[1]Fiche d''information'!C6:F6</f>
        <v>0</v>
      </c>
      <c r="D7" s="337"/>
      <c r="E7" s="42">
        <f>'[1]Fiche d''information'!C15</f>
        <v>0</v>
      </c>
      <c r="F7" s="37"/>
      <c r="G7" s="41" t="s">
        <v>88</v>
      </c>
      <c r="H7" s="41" t="s">
        <v>89</v>
      </c>
      <c r="I7" s="41" t="s">
        <v>90</v>
      </c>
      <c r="J7" s="41" t="s">
        <v>91</v>
      </c>
    </row>
    <row r="8" spans="1:12" ht="77.25" customHeight="1" x14ac:dyDescent="0.35">
      <c r="B8" s="38" t="s">
        <v>26</v>
      </c>
      <c r="C8" s="43"/>
      <c r="D8" s="336" t="s">
        <v>92</v>
      </c>
      <c r="E8" s="40">
        <f>'[1]Fiche d''information'!C13</f>
        <v>0</v>
      </c>
      <c r="F8" s="37"/>
      <c r="G8" s="41" t="s">
        <v>93</v>
      </c>
      <c r="H8" s="41" t="s">
        <v>94</v>
      </c>
      <c r="I8" s="41" t="s">
        <v>95</v>
      </c>
      <c r="J8" s="41" t="s">
        <v>96</v>
      </c>
    </row>
    <row r="9" spans="1:12" ht="70" x14ac:dyDescent="0.35">
      <c r="B9" s="38" t="s">
        <v>27</v>
      </c>
      <c r="C9" s="43"/>
      <c r="D9" s="337"/>
      <c r="E9" s="42">
        <f>'[1]Fiche d''information'!C12</f>
        <v>0</v>
      </c>
      <c r="G9" s="41" t="s">
        <v>97</v>
      </c>
      <c r="H9" s="41" t="s">
        <v>98</v>
      </c>
      <c r="I9" s="41" t="s">
        <v>99</v>
      </c>
      <c r="J9" s="41" t="s">
        <v>100</v>
      </c>
    </row>
    <row r="10" spans="1:12" x14ac:dyDescent="0.35">
      <c r="B10" s="44" t="s">
        <v>101</v>
      </c>
    </row>
    <row r="11" spans="1:12" x14ac:dyDescent="0.25">
      <c r="B11" s="45"/>
      <c r="C11" s="45"/>
      <c r="D11" s="45"/>
      <c r="E11" s="45"/>
      <c r="F11" s="45"/>
      <c r="G11" s="45"/>
      <c r="H11" s="45"/>
      <c r="I11" s="206"/>
    </row>
    <row r="12" spans="1:12" s="47" customFormat="1" ht="66" customHeight="1" x14ac:dyDescent="0.35">
      <c r="A12" s="46" t="s">
        <v>102</v>
      </c>
      <c r="B12" s="82" t="s">
        <v>103</v>
      </c>
      <c r="C12" s="82" t="s">
        <v>104</v>
      </c>
      <c r="D12" s="170" t="s">
        <v>105</v>
      </c>
      <c r="E12" s="82" t="s">
        <v>106</v>
      </c>
      <c r="F12" s="82" t="s">
        <v>107</v>
      </c>
      <c r="G12" s="82" t="s">
        <v>108</v>
      </c>
      <c r="H12" s="82" t="s">
        <v>109</v>
      </c>
      <c r="I12" s="342" t="s">
        <v>110</v>
      </c>
      <c r="J12" s="343"/>
    </row>
    <row r="13" spans="1:12" x14ac:dyDescent="0.25">
      <c r="A13" s="35" t="s">
        <v>111</v>
      </c>
      <c r="B13" s="408" t="s">
        <v>112</v>
      </c>
      <c r="C13" s="409"/>
      <c r="D13" s="409"/>
      <c r="E13" s="409"/>
      <c r="F13" s="409"/>
      <c r="G13" s="409"/>
      <c r="H13" s="409"/>
      <c r="I13" s="410"/>
      <c r="J13" s="411"/>
    </row>
    <row r="14" spans="1:12" ht="59.25" customHeight="1" x14ac:dyDescent="0.25">
      <c r="B14" s="49" t="s">
        <v>113</v>
      </c>
      <c r="C14" s="49" t="s">
        <v>114</v>
      </c>
      <c r="D14" s="49" t="s">
        <v>115</v>
      </c>
      <c r="E14" s="49" t="s">
        <v>116</v>
      </c>
      <c r="F14" s="219" t="s">
        <v>117</v>
      </c>
      <c r="G14" s="219"/>
      <c r="H14" s="219" t="s">
        <v>118</v>
      </c>
      <c r="I14" s="420"/>
      <c r="J14" s="420"/>
    </row>
    <row r="15" spans="1:12" s="177" customFormat="1" ht="81.75" customHeight="1" x14ac:dyDescent="0.25">
      <c r="A15" s="173"/>
      <c r="B15" s="175" t="s">
        <v>119</v>
      </c>
      <c r="C15" s="175" t="s">
        <v>120</v>
      </c>
      <c r="D15" s="175" t="s">
        <v>115</v>
      </c>
      <c r="E15" s="175" t="s">
        <v>116</v>
      </c>
      <c r="F15" s="176" t="s">
        <v>117</v>
      </c>
      <c r="G15" s="176"/>
      <c r="H15" s="176"/>
      <c r="I15" s="420"/>
      <c r="J15" s="420"/>
    </row>
    <row r="16" spans="1:12" ht="77.5" x14ac:dyDescent="0.25">
      <c r="B16" s="49" t="s">
        <v>121</v>
      </c>
      <c r="C16" s="49" t="s">
        <v>122</v>
      </c>
      <c r="D16" s="49" t="s">
        <v>115</v>
      </c>
      <c r="E16" s="49" t="s">
        <v>123</v>
      </c>
      <c r="F16" s="219"/>
      <c r="G16" s="219"/>
      <c r="H16" s="219"/>
      <c r="I16" s="420"/>
      <c r="J16" s="420"/>
    </row>
    <row r="17" spans="2:10" ht="46.5" customHeight="1" x14ac:dyDescent="0.25">
      <c r="B17" s="49" t="s">
        <v>124</v>
      </c>
      <c r="C17" s="49" t="s">
        <v>125</v>
      </c>
      <c r="D17" s="49" t="s">
        <v>115</v>
      </c>
      <c r="E17" s="49" t="s">
        <v>116</v>
      </c>
      <c r="F17" s="219"/>
      <c r="G17" s="219"/>
      <c r="H17" s="219"/>
      <c r="I17" s="420"/>
      <c r="J17" s="420"/>
    </row>
    <row r="18" spans="2:10" ht="46.5" x14ac:dyDescent="0.25">
      <c r="B18" s="49" t="s">
        <v>126</v>
      </c>
      <c r="C18" s="49" t="s">
        <v>127</v>
      </c>
      <c r="D18" s="49" t="s">
        <v>128</v>
      </c>
      <c r="E18" s="49" t="s">
        <v>116</v>
      </c>
      <c r="F18" s="219" t="s">
        <v>129</v>
      </c>
      <c r="G18" s="219"/>
      <c r="H18" s="219"/>
      <c r="I18" s="420"/>
      <c r="J18" s="420"/>
    </row>
    <row r="19" spans="2:10" ht="31" x14ac:dyDescent="0.25">
      <c r="B19" s="49" t="s">
        <v>130</v>
      </c>
      <c r="C19" s="49" t="s">
        <v>131</v>
      </c>
      <c r="D19" s="49" t="s">
        <v>115</v>
      </c>
      <c r="E19" s="49" t="s">
        <v>132</v>
      </c>
      <c r="F19" s="219" t="s">
        <v>129</v>
      </c>
      <c r="G19" s="219"/>
      <c r="H19" s="219"/>
      <c r="I19" s="420"/>
      <c r="J19" s="420"/>
    </row>
    <row r="20" spans="2:10" ht="31" x14ac:dyDescent="0.25">
      <c r="B20" s="49" t="s">
        <v>133</v>
      </c>
      <c r="C20" s="49" t="s">
        <v>131</v>
      </c>
      <c r="D20" s="49" t="s">
        <v>128</v>
      </c>
      <c r="E20" s="49" t="s">
        <v>134</v>
      </c>
      <c r="F20" s="219" t="s">
        <v>135</v>
      </c>
      <c r="G20" s="219"/>
      <c r="H20" s="219"/>
      <c r="I20" s="420"/>
      <c r="J20" s="420"/>
    </row>
    <row r="21" spans="2:10" ht="67" customHeight="1" x14ac:dyDescent="0.25">
      <c r="B21" s="49" t="s">
        <v>136</v>
      </c>
      <c r="C21" s="49" t="s">
        <v>137</v>
      </c>
      <c r="D21" s="49" t="s">
        <v>115</v>
      </c>
      <c r="E21" s="49" t="s">
        <v>138</v>
      </c>
      <c r="F21" s="51" t="s">
        <v>135</v>
      </c>
      <c r="G21" s="51"/>
      <c r="H21" s="219" t="s">
        <v>139</v>
      </c>
      <c r="I21" s="420"/>
      <c r="J21" s="420"/>
    </row>
    <row r="22" spans="2:10" ht="46.5" customHeight="1" x14ac:dyDescent="0.25">
      <c r="B22" s="49" t="s">
        <v>140</v>
      </c>
      <c r="C22" s="49" t="s">
        <v>141</v>
      </c>
      <c r="D22" s="49" t="s">
        <v>115</v>
      </c>
      <c r="E22" s="49" t="s">
        <v>142</v>
      </c>
      <c r="F22" s="219" t="s">
        <v>49</v>
      </c>
      <c r="G22" s="219"/>
      <c r="H22" s="219" t="s">
        <v>143</v>
      </c>
      <c r="I22" s="420"/>
      <c r="J22" s="420"/>
    </row>
    <row r="23" spans="2:10" ht="46.5" x14ac:dyDescent="0.25">
      <c r="B23" s="49" t="s">
        <v>144</v>
      </c>
      <c r="C23" s="49" t="s">
        <v>145</v>
      </c>
      <c r="D23" s="49" t="s">
        <v>146</v>
      </c>
      <c r="E23" s="49" t="s">
        <v>138</v>
      </c>
      <c r="F23" s="51" t="s">
        <v>135</v>
      </c>
      <c r="G23" s="219"/>
      <c r="H23" s="219" t="s">
        <v>143</v>
      </c>
      <c r="I23" s="420"/>
      <c r="J23" s="420"/>
    </row>
    <row r="24" spans="2:10" ht="46.5" x14ac:dyDescent="0.25">
      <c r="B24" s="49" t="s">
        <v>147</v>
      </c>
      <c r="C24" s="49" t="s">
        <v>148</v>
      </c>
      <c r="D24" s="49" t="s">
        <v>146</v>
      </c>
      <c r="E24" s="49" t="s">
        <v>149</v>
      </c>
      <c r="F24" s="51" t="s">
        <v>135</v>
      </c>
      <c r="G24" s="51"/>
      <c r="H24" s="219" t="s">
        <v>143</v>
      </c>
      <c r="I24" s="420"/>
      <c r="J24" s="420"/>
    </row>
    <row r="25" spans="2:10" ht="70.5" customHeight="1" x14ac:dyDescent="0.25">
      <c r="B25" s="49" t="s">
        <v>150</v>
      </c>
      <c r="C25" s="49" t="s">
        <v>151</v>
      </c>
      <c r="D25" s="49" t="s">
        <v>115</v>
      </c>
      <c r="E25" s="49" t="s">
        <v>116</v>
      </c>
      <c r="F25" s="51" t="s">
        <v>117</v>
      </c>
      <c r="G25" s="219"/>
      <c r="H25" s="219"/>
      <c r="I25" s="420"/>
      <c r="J25" s="420"/>
    </row>
    <row r="26" spans="2:10" ht="79.5" customHeight="1" x14ac:dyDescent="0.25">
      <c r="B26" s="49" t="s">
        <v>152</v>
      </c>
      <c r="C26" s="49" t="s">
        <v>153</v>
      </c>
      <c r="D26" s="49" t="s">
        <v>115</v>
      </c>
      <c r="E26" s="49" t="s">
        <v>116</v>
      </c>
      <c r="F26" s="51" t="s">
        <v>117</v>
      </c>
      <c r="G26" s="51"/>
      <c r="H26" s="219"/>
      <c r="I26" s="420"/>
      <c r="J26" s="420"/>
    </row>
    <row r="27" spans="2:10" ht="31" x14ac:dyDescent="0.25">
      <c r="B27" s="49" t="s">
        <v>154</v>
      </c>
      <c r="C27" s="49" t="s">
        <v>155</v>
      </c>
      <c r="D27" s="49" t="s">
        <v>128</v>
      </c>
      <c r="E27" s="49" t="s">
        <v>116</v>
      </c>
      <c r="F27" s="219"/>
      <c r="G27" s="219"/>
      <c r="H27" s="219" t="s">
        <v>156</v>
      </c>
      <c r="I27" s="420"/>
      <c r="J27" s="420"/>
    </row>
    <row r="28" spans="2:10" ht="62" x14ac:dyDescent="0.25">
      <c r="B28" s="49" t="s">
        <v>157</v>
      </c>
      <c r="C28" s="49" t="s">
        <v>2360</v>
      </c>
      <c r="D28" s="49" t="s">
        <v>158</v>
      </c>
      <c r="E28" s="49" t="s">
        <v>159</v>
      </c>
      <c r="F28" s="219" t="s">
        <v>117</v>
      </c>
      <c r="G28" s="219" t="s">
        <v>111</v>
      </c>
      <c r="H28" s="219" t="s">
        <v>160</v>
      </c>
      <c r="I28" s="420"/>
      <c r="J28" s="420"/>
    </row>
    <row r="29" spans="2:10" ht="46.5" x14ac:dyDescent="0.25">
      <c r="B29" s="49" t="s">
        <v>79</v>
      </c>
      <c r="C29" s="49" t="s">
        <v>161</v>
      </c>
      <c r="D29" s="49" t="s">
        <v>158</v>
      </c>
      <c r="E29" s="49" t="s">
        <v>162</v>
      </c>
      <c r="F29" s="219" t="s">
        <v>117</v>
      </c>
      <c r="G29" s="219" t="s">
        <v>111</v>
      </c>
      <c r="H29" s="219" t="s">
        <v>79</v>
      </c>
      <c r="I29" s="420"/>
      <c r="J29" s="420"/>
    </row>
    <row r="30" spans="2:10" ht="46.5" x14ac:dyDescent="0.25">
      <c r="B30" s="49" t="s">
        <v>163</v>
      </c>
      <c r="C30" s="49" t="s">
        <v>164</v>
      </c>
      <c r="D30" s="49" t="s">
        <v>165</v>
      </c>
      <c r="E30" s="49" t="s">
        <v>159</v>
      </c>
      <c r="F30" s="219" t="s">
        <v>117</v>
      </c>
      <c r="G30" s="219" t="s">
        <v>111</v>
      </c>
      <c r="H30" s="219" t="s">
        <v>166</v>
      </c>
      <c r="I30" s="420"/>
      <c r="J30" s="420"/>
    </row>
    <row r="31" spans="2:10" ht="62" x14ac:dyDescent="0.25">
      <c r="B31" s="49" t="s">
        <v>167</v>
      </c>
      <c r="C31" s="49" t="s">
        <v>168</v>
      </c>
      <c r="D31" s="49" t="s">
        <v>169</v>
      </c>
      <c r="E31" s="49" t="s">
        <v>170</v>
      </c>
      <c r="F31" s="219" t="s">
        <v>117</v>
      </c>
      <c r="G31" s="219" t="s">
        <v>111</v>
      </c>
      <c r="H31" s="219"/>
      <c r="I31" s="420"/>
      <c r="J31" s="420"/>
    </row>
    <row r="32" spans="2:10" ht="62" x14ac:dyDescent="0.25">
      <c r="B32" s="49" t="s">
        <v>171</v>
      </c>
      <c r="C32" s="49" t="s">
        <v>2361</v>
      </c>
      <c r="D32" s="49" t="s">
        <v>169</v>
      </c>
      <c r="E32" s="49" t="s">
        <v>159</v>
      </c>
      <c r="F32" s="219" t="s">
        <v>117</v>
      </c>
      <c r="G32" s="219" t="s">
        <v>111</v>
      </c>
      <c r="H32" s="219" t="s">
        <v>160</v>
      </c>
      <c r="I32" s="420"/>
      <c r="J32" s="420"/>
    </row>
    <row r="33" spans="1:10" ht="62" x14ac:dyDescent="0.25">
      <c r="B33" s="49" t="s">
        <v>2318</v>
      </c>
      <c r="C33" s="49" t="s">
        <v>2362</v>
      </c>
      <c r="D33" s="49" t="s">
        <v>172</v>
      </c>
      <c r="E33" s="49" t="s">
        <v>159</v>
      </c>
      <c r="F33" s="219" t="s">
        <v>117</v>
      </c>
      <c r="G33" s="219" t="s">
        <v>111</v>
      </c>
      <c r="H33" s="219" t="s">
        <v>160</v>
      </c>
      <c r="I33" s="420"/>
      <c r="J33" s="420"/>
    </row>
    <row r="34" spans="1:10" ht="46.5" x14ac:dyDescent="0.25">
      <c r="B34" s="49" t="s">
        <v>173</v>
      </c>
      <c r="C34" s="49" t="s">
        <v>174</v>
      </c>
      <c r="D34" s="49" t="s">
        <v>175</v>
      </c>
      <c r="E34" s="49" t="s">
        <v>176</v>
      </c>
      <c r="F34" s="219" t="s">
        <v>117</v>
      </c>
      <c r="G34" s="219" t="s">
        <v>111</v>
      </c>
      <c r="H34" s="219" t="s">
        <v>177</v>
      </c>
      <c r="I34" s="420"/>
      <c r="J34" s="420"/>
    </row>
    <row r="35" spans="1:10" ht="46.5" x14ac:dyDescent="0.25">
      <c r="B35" s="49" t="s">
        <v>178</v>
      </c>
      <c r="C35" s="49" t="s">
        <v>179</v>
      </c>
      <c r="D35" s="49" t="s">
        <v>2319</v>
      </c>
      <c r="E35" s="49" t="s">
        <v>180</v>
      </c>
      <c r="F35" s="219" t="s">
        <v>117</v>
      </c>
      <c r="G35" s="219"/>
      <c r="H35" s="219"/>
      <c r="I35" s="420"/>
      <c r="J35" s="420"/>
    </row>
    <row r="36" spans="1:10" x14ac:dyDescent="0.25">
      <c r="A36" s="35" t="s">
        <v>111</v>
      </c>
      <c r="B36" s="412" t="s">
        <v>181</v>
      </c>
      <c r="C36" s="413"/>
      <c r="D36" s="413"/>
      <c r="E36" s="413"/>
      <c r="F36" s="414"/>
      <c r="G36" s="414"/>
      <c r="H36" s="414"/>
      <c r="I36" s="415"/>
      <c r="J36" s="319"/>
    </row>
    <row r="37" spans="1:10" ht="31" x14ac:dyDescent="0.25">
      <c r="B37" s="49" t="s">
        <v>182</v>
      </c>
      <c r="C37" s="49" t="s">
        <v>183</v>
      </c>
      <c r="D37" s="49" t="s">
        <v>172</v>
      </c>
      <c r="E37" s="49" t="s">
        <v>184</v>
      </c>
      <c r="F37" s="50" t="s">
        <v>185</v>
      </c>
      <c r="G37" s="50"/>
      <c r="H37" s="50" t="s">
        <v>186</v>
      </c>
      <c r="I37" s="329"/>
      <c r="J37" s="330"/>
    </row>
    <row r="38" spans="1:10" ht="62" x14ac:dyDescent="0.25">
      <c r="B38" s="66" t="s">
        <v>187</v>
      </c>
      <c r="C38" s="66" t="s">
        <v>188</v>
      </c>
      <c r="D38" s="49" t="s">
        <v>189</v>
      </c>
      <c r="E38" s="49" t="s">
        <v>190</v>
      </c>
      <c r="F38" s="51" t="s">
        <v>117</v>
      </c>
      <c r="G38" s="50"/>
      <c r="H38" s="50"/>
      <c r="I38" s="329"/>
      <c r="J38" s="330"/>
    </row>
    <row r="39" spans="1:10" ht="77.5" x14ac:dyDescent="0.25">
      <c r="B39" s="66" t="s">
        <v>191</v>
      </c>
      <c r="C39" s="66" t="s">
        <v>192</v>
      </c>
      <c r="D39" s="49" t="s">
        <v>193</v>
      </c>
      <c r="E39" s="49" t="s">
        <v>190</v>
      </c>
      <c r="F39" s="51" t="s">
        <v>117</v>
      </c>
      <c r="G39" s="50"/>
      <c r="H39" s="50"/>
      <c r="I39" s="329"/>
      <c r="J39" s="330"/>
    </row>
    <row r="40" spans="1:10" ht="31" x14ac:dyDescent="0.25">
      <c r="B40" s="49" t="s">
        <v>194</v>
      </c>
      <c r="C40" s="49" t="s">
        <v>195</v>
      </c>
      <c r="D40" s="49" t="s">
        <v>196</v>
      </c>
      <c r="E40" s="49" t="s">
        <v>197</v>
      </c>
      <c r="F40" s="50" t="s">
        <v>117</v>
      </c>
      <c r="G40" s="50" t="s">
        <v>111</v>
      </c>
      <c r="H40" s="50" t="s">
        <v>198</v>
      </c>
      <c r="I40" s="329"/>
      <c r="J40" s="330"/>
    </row>
    <row r="41" spans="1:10" ht="62" x14ac:dyDescent="0.25">
      <c r="B41" s="66" t="s">
        <v>199</v>
      </c>
      <c r="C41" s="49" t="s">
        <v>2363</v>
      </c>
      <c r="D41" s="49" t="s">
        <v>200</v>
      </c>
      <c r="E41" s="49" t="s">
        <v>201</v>
      </c>
      <c r="F41" s="51" t="s">
        <v>117</v>
      </c>
      <c r="G41" s="51" t="s">
        <v>111</v>
      </c>
      <c r="H41" s="50"/>
      <c r="I41" s="329"/>
      <c r="J41" s="330"/>
    </row>
    <row r="42" spans="1:10" ht="15.75" customHeight="1" x14ac:dyDescent="0.25">
      <c r="A42" s="35" t="s">
        <v>111</v>
      </c>
      <c r="B42" s="222" t="s">
        <v>2344</v>
      </c>
      <c r="C42" s="197"/>
      <c r="D42" s="197"/>
      <c r="E42" s="197"/>
      <c r="F42" s="210"/>
      <c r="G42" s="210"/>
      <c r="H42" s="210"/>
      <c r="I42" s="313"/>
      <c r="J42" s="331"/>
    </row>
    <row r="43" spans="1:10" ht="46.5" x14ac:dyDescent="0.25">
      <c r="B43" s="49" t="s">
        <v>202</v>
      </c>
      <c r="C43" s="49" t="s">
        <v>203</v>
      </c>
      <c r="D43" s="49" t="s">
        <v>204</v>
      </c>
      <c r="E43" s="49" t="s">
        <v>205</v>
      </c>
      <c r="F43" s="51" t="s">
        <v>117</v>
      </c>
      <c r="G43" s="50"/>
      <c r="H43" s="50" t="s">
        <v>206</v>
      </c>
      <c r="I43" s="329"/>
      <c r="J43" s="330"/>
    </row>
    <row r="44" spans="1:10" x14ac:dyDescent="0.25">
      <c r="B44" s="49" t="s">
        <v>207</v>
      </c>
      <c r="C44" s="49" t="s">
        <v>208</v>
      </c>
      <c r="D44" s="49" t="s">
        <v>204</v>
      </c>
      <c r="E44" s="49" t="s">
        <v>209</v>
      </c>
      <c r="F44" s="51" t="s">
        <v>117</v>
      </c>
      <c r="G44" s="50"/>
      <c r="H44" s="50"/>
      <c r="I44" s="329"/>
      <c r="J44" s="330"/>
    </row>
    <row r="45" spans="1:10" ht="65" x14ac:dyDescent="0.25">
      <c r="B45" s="49" t="s">
        <v>210</v>
      </c>
      <c r="C45" s="49" t="s">
        <v>2364</v>
      </c>
      <c r="D45" s="49" t="s">
        <v>204</v>
      </c>
      <c r="E45" s="49" t="s">
        <v>211</v>
      </c>
      <c r="F45" s="51" t="s">
        <v>117</v>
      </c>
      <c r="G45" s="50"/>
      <c r="H45" s="50"/>
      <c r="I45" s="329"/>
      <c r="J45" s="330"/>
    </row>
    <row r="46" spans="1:10" ht="46.5" x14ac:dyDescent="0.25">
      <c r="B46" s="49" t="s">
        <v>212</v>
      </c>
      <c r="C46" s="49" t="s">
        <v>2365</v>
      </c>
      <c r="D46" s="49" t="s">
        <v>204</v>
      </c>
      <c r="E46" s="49" t="s">
        <v>213</v>
      </c>
      <c r="F46" s="51" t="s">
        <v>117</v>
      </c>
      <c r="G46" s="50"/>
      <c r="H46" s="50"/>
      <c r="I46" s="329"/>
      <c r="J46" s="330"/>
    </row>
    <row r="47" spans="1:10" ht="46.5" x14ac:dyDescent="0.25">
      <c r="B47" s="49" t="s">
        <v>214</v>
      </c>
      <c r="C47" s="49" t="s">
        <v>215</v>
      </c>
      <c r="D47" s="49" t="s">
        <v>204</v>
      </c>
      <c r="E47" s="49" t="s">
        <v>190</v>
      </c>
      <c r="F47" s="51" t="s">
        <v>117</v>
      </c>
      <c r="G47" s="50"/>
      <c r="H47" s="50"/>
      <c r="I47" s="329"/>
      <c r="J47" s="330"/>
    </row>
    <row r="48" spans="1:10" ht="31" x14ac:dyDescent="0.25">
      <c r="B48" s="49" t="s">
        <v>216</v>
      </c>
      <c r="C48" s="49" t="s">
        <v>217</v>
      </c>
      <c r="D48" s="49" t="s">
        <v>204</v>
      </c>
      <c r="E48" s="49" t="s">
        <v>190</v>
      </c>
      <c r="F48" s="51" t="s">
        <v>117</v>
      </c>
      <c r="G48" s="50"/>
      <c r="H48" s="50" t="s">
        <v>118</v>
      </c>
      <c r="I48" s="329"/>
      <c r="J48" s="330"/>
    </row>
    <row r="49" spans="1:10" x14ac:dyDescent="0.25">
      <c r="A49" s="35" t="s">
        <v>111</v>
      </c>
      <c r="B49" s="196" t="s">
        <v>218</v>
      </c>
      <c r="C49" s="197"/>
      <c r="D49" s="197"/>
      <c r="E49" s="197"/>
      <c r="F49" s="210"/>
      <c r="G49" s="210"/>
      <c r="H49" s="210"/>
      <c r="I49" s="313"/>
      <c r="J49" s="331"/>
    </row>
    <row r="50" spans="1:10" ht="46.5" x14ac:dyDescent="0.25">
      <c r="B50" s="66" t="s">
        <v>219</v>
      </c>
      <c r="C50" s="49" t="s">
        <v>220</v>
      </c>
      <c r="D50" s="49" t="s">
        <v>204</v>
      </c>
      <c r="E50" s="49" t="s">
        <v>221</v>
      </c>
      <c r="F50" s="51" t="s">
        <v>117</v>
      </c>
      <c r="G50" s="50"/>
      <c r="H50" s="50"/>
      <c r="I50" s="329"/>
      <c r="J50" s="330"/>
    </row>
    <row r="51" spans="1:10" ht="46.5" x14ac:dyDescent="0.25">
      <c r="B51" s="66" t="s">
        <v>222</v>
      </c>
      <c r="C51" s="49" t="s">
        <v>223</v>
      </c>
      <c r="D51" s="49" t="s">
        <v>224</v>
      </c>
      <c r="E51" s="49" t="s">
        <v>225</v>
      </c>
      <c r="F51" s="51" t="s">
        <v>117</v>
      </c>
      <c r="G51" s="50"/>
      <c r="H51" s="50"/>
      <c r="I51" s="329"/>
      <c r="J51" s="330"/>
    </row>
    <row r="52" spans="1:10" ht="31" x14ac:dyDescent="0.25">
      <c r="B52" s="66" t="s">
        <v>222</v>
      </c>
      <c r="C52" s="66" t="s">
        <v>226</v>
      </c>
      <c r="D52" s="49" t="s">
        <v>227</v>
      </c>
      <c r="E52" s="49" t="s">
        <v>228</v>
      </c>
      <c r="F52" s="51" t="s">
        <v>229</v>
      </c>
      <c r="G52" s="50"/>
      <c r="H52" s="50"/>
      <c r="I52" s="329"/>
      <c r="J52" s="330"/>
    </row>
    <row r="53" spans="1:10" ht="46.5" x14ac:dyDescent="0.25">
      <c r="B53" s="66" t="s">
        <v>230</v>
      </c>
      <c r="C53" s="66" t="s">
        <v>231</v>
      </c>
      <c r="D53" s="49" t="s">
        <v>232</v>
      </c>
      <c r="E53" s="49" t="s">
        <v>233</v>
      </c>
      <c r="F53" s="51" t="s">
        <v>117</v>
      </c>
      <c r="G53" s="50"/>
      <c r="H53" s="50"/>
      <c r="I53" s="329"/>
      <c r="J53" s="330"/>
    </row>
    <row r="54" spans="1:10" ht="46.5" x14ac:dyDescent="0.25">
      <c r="B54" s="66" t="s">
        <v>234</v>
      </c>
      <c r="C54" s="66" t="s">
        <v>2366</v>
      </c>
      <c r="D54" s="49" t="s">
        <v>235</v>
      </c>
      <c r="E54" s="49" t="s">
        <v>236</v>
      </c>
      <c r="F54" s="51" t="s">
        <v>117</v>
      </c>
      <c r="G54" s="50"/>
      <c r="H54" s="50"/>
      <c r="I54" s="329"/>
      <c r="J54" s="330"/>
    </row>
    <row r="55" spans="1:10" ht="31" x14ac:dyDescent="0.25">
      <c r="B55" s="66" t="s">
        <v>234</v>
      </c>
      <c r="C55" s="66" t="s">
        <v>2366</v>
      </c>
      <c r="D55" s="49" t="s">
        <v>227</v>
      </c>
      <c r="E55" s="49" t="s">
        <v>228</v>
      </c>
      <c r="F55" s="51" t="s">
        <v>229</v>
      </c>
      <c r="G55" s="50"/>
      <c r="H55" s="50"/>
      <c r="I55" s="329"/>
      <c r="J55" s="330"/>
    </row>
    <row r="56" spans="1:10" x14ac:dyDescent="0.25">
      <c r="A56" s="35" t="s">
        <v>111</v>
      </c>
      <c r="B56" s="196" t="s">
        <v>237</v>
      </c>
      <c r="C56" s="197"/>
      <c r="D56" s="197"/>
      <c r="E56" s="197"/>
      <c r="F56" s="210"/>
      <c r="G56" s="210"/>
      <c r="H56" s="210"/>
      <c r="I56" s="313"/>
      <c r="J56" s="331"/>
    </row>
    <row r="57" spans="1:10" ht="46.5" x14ac:dyDescent="0.25">
      <c r="B57" s="49" t="s">
        <v>238</v>
      </c>
      <c r="C57" s="49" t="s">
        <v>2367</v>
      </c>
      <c r="D57" s="49" t="s">
        <v>239</v>
      </c>
      <c r="E57" s="49" t="s">
        <v>240</v>
      </c>
      <c r="F57" s="51" t="s">
        <v>117</v>
      </c>
      <c r="G57" s="51"/>
      <c r="H57" s="50"/>
      <c r="I57" s="329"/>
      <c r="J57" s="330"/>
    </row>
    <row r="58" spans="1:10" ht="31" x14ac:dyDescent="0.25">
      <c r="B58" s="66" t="s">
        <v>241</v>
      </c>
      <c r="C58" s="66" t="s">
        <v>242</v>
      </c>
      <c r="D58" s="49" t="s">
        <v>243</v>
      </c>
      <c r="E58" s="49" t="s">
        <v>244</v>
      </c>
      <c r="F58" s="51" t="s">
        <v>117</v>
      </c>
      <c r="G58" s="51"/>
      <c r="H58" s="50" t="s">
        <v>160</v>
      </c>
      <c r="I58" s="329"/>
      <c r="J58" s="330"/>
    </row>
    <row r="59" spans="1:10" ht="61.5" customHeight="1" x14ac:dyDescent="0.25">
      <c r="B59" s="49" t="s">
        <v>245</v>
      </c>
      <c r="C59" s="49" t="s">
        <v>246</v>
      </c>
      <c r="D59" s="49" t="s">
        <v>172</v>
      </c>
      <c r="E59" s="49" t="s">
        <v>247</v>
      </c>
      <c r="F59" s="51" t="s">
        <v>117</v>
      </c>
      <c r="G59" s="51"/>
      <c r="H59" s="50"/>
      <c r="I59" s="329"/>
      <c r="J59" s="330"/>
    </row>
    <row r="60" spans="1:10" ht="31" x14ac:dyDescent="0.25">
      <c r="B60" s="49" t="s">
        <v>248</v>
      </c>
      <c r="C60" s="49" t="s">
        <v>246</v>
      </c>
      <c r="D60" s="49" t="s">
        <v>249</v>
      </c>
      <c r="E60" s="49" t="s">
        <v>247</v>
      </c>
      <c r="F60" s="51" t="s">
        <v>117</v>
      </c>
      <c r="G60" s="51"/>
      <c r="H60" s="50"/>
      <c r="I60" s="329"/>
      <c r="J60" s="330"/>
    </row>
    <row r="61" spans="1:10" ht="164.25" customHeight="1" x14ac:dyDescent="0.25">
      <c r="B61" s="49" t="s">
        <v>250</v>
      </c>
      <c r="C61" s="49" t="s">
        <v>246</v>
      </c>
      <c r="D61" s="49" t="s">
        <v>251</v>
      </c>
      <c r="E61" s="49" t="s">
        <v>252</v>
      </c>
      <c r="F61" s="51" t="s">
        <v>117</v>
      </c>
      <c r="G61" s="51"/>
      <c r="H61" s="50"/>
      <c r="I61" s="329"/>
      <c r="J61" s="330"/>
    </row>
    <row r="62" spans="1:10" ht="62" x14ac:dyDescent="0.25">
      <c r="B62" s="49" t="s">
        <v>253</v>
      </c>
      <c r="C62" s="49" t="s">
        <v>254</v>
      </c>
      <c r="D62" s="49" t="s">
        <v>255</v>
      </c>
      <c r="E62" s="49" t="s">
        <v>256</v>
      </c>
      <c r="F62" s="51"/>
      <c r="G62" s="51"/>
      <c r="H62" s="50"/>
      <c r="I62" s="329"/>
      <c r="J62" s="330"/>
    </row>
    <row r="63" spans="1:10" ht="31" x14ac:dyDescent="0.25">
      <c r="B63" s="49" t="s">
        <v>257</v>
      </c>
      <c r="C63" s="49" t="s">
        <v>258</v>
      </c>
      <c r="D63" s="49" t="s">
        <v>259</v>
      </c>
      <c r="E63" s="49" t="s">
        <v>260</v>
      </c>
      <c r="F63" s="51" t="s">
        <v>117</v>
      </c>
      <c r="G63" s="51"/>
      <c r="H63" s="50"/>
      <c r="I63" s="329"/>
      <c r="J63" s="330"/>
    </row>
    <row r="64" spans="1:10" ht="31" x14ac:dyDescent="0.25">
      <c r="B64" s="49" t="s">
        <v>261</v>
      </c>
      <c r="C64" s="49" t="s">
        <v>262</v>
      </c>
      <c r="D64" s="49" t="s">
        <v>263</v>
      </c>
      <c r="E64" s="49" t="s">
        <v>247</v>
      </c>
      <c r="F64" s="51" t="s">
        <v>117</v>
      </c>
      <c r="G64" s="51"/>
      <c r="H64" s="50"/>
      <c r="I64" s="329"/>
      <c r="J64" s="330"/>
    </row>
    <row r="65" spans="1:10" ht="31" x14ac:dyDescent="0.35">
      <c r="A65" s="53"/>
      <c r="B65" s="49" t="s">
        <v>2320</v>
      </c>
      <c r="C65" s="49" t="s">
        <v>264</v>
      </c>
      <c r="D65" s="49" t="s">
        <v>265</v>
      </c>
      <c r="E65" s="49" t="s">
        <v>266</v>
      </c>
      <c r="F65" s="51" t="s">
        <v>117</v>
      </c>
      <c r="G65" s="51"/>
      <c r="H65" s="50"/>
      <c r="I65" s="329"/>
      <c r="J65" s="330"/>
    </row>
    <row r="66" spans="1:10" ht="50.25" customHeight="1" x14ac:dyDescent="0.25">
      <c r="B66" s="49" t="s">
        <v>267</v>
      </c>
      <c r="C66" s="49" t="s">
        <v>268</v>
      </c>
      <c r="D66" s="49" t="s">
        <v>204</v>
      </c>
      <c r="E66" s="49" t="s">
        <v>233</v>
      </c>
      <c r="F66" s="51" t="s">
        <v>117</v>
      </c>
      <c r="G66" s="51"/>
      <c r="H66" s="50"/>
      <c r="I66" s="329"/>
      <c r="J66" s="330"/>
    </row>
    <row r="67" spans="1:10" x14ac:dyDescent="0.25">
      <c r="B67" s="49" t="s">
        <v>269</v>
      </c>
      <c r="C67" s="49" t="s">
        <v>258</v>
      </c>
      <c r="D67" s="49" t="s">
        <v>204</v>
      </c>
      <c r="E67" s="49" t="s">
        <v>270</v>
      </c>
      <c r="F67" s="51" t="s">
        <v>117</v>
      </c>
      <c r="G67" s="51"/>
      <c r="H67" s="50"/>
      <c r="I67" s="329"/>
      <c r="J67" s="330"/>
    </row>
    <row r="68" spans="1:10" ht="31" x14ac:dyDescent="0.25">
      <c r="B68" s="49" t="s">
        <v>271</v>
      </c>
      <c r="C68" s="49" t="s">
        <v>272</v>
      </c>
      <c r="D68" s="49" t="s">
        <v>239</v>
      </c>
      <c r="E68" s="49" t="s">
        <v>197</v>
      </c>
      <c r="F68" s="51" t="s">
        <v>117</v>
      </c>
      <c r="G68" s="51"/>
      <c r="H68" s="50" t="s">
        <v>273</v>
      </c>
      <c r="I68" s="329"/>
      <c r="J68" s="330"/>
    </row>
    <row r="69" spans="1:10" ht="46.5" x14ac:dyDescent="0.25">
      <c r="B69" s="49" t="s">
        <v>274</v>
      </c>
      <c r="C69" s="49" t="s">
        <v>275</v>
      </c>
      <c r="D69" s="49" t="s">
        <v>276</v>
      </c>
      <c r="E69" s="49" t="s">
        <v>277</v>
      </c>
      <c r="F69" s="51" t="s">
        <v>278</v>
      </c>
      <c r="G69" s="51"/>
      <c r="H69" s="50" t="s">
        <v>279</v>
      </c>
      <c r="I69" s="329"/>
      <c r="J69" s="330"/>
    </row>
    <row r="70" spans="1:10" ht="31" x14ac:dyDescent="0.25">
      <c r="B70" s="49" t="s">
        <v>280</v>
      </c>
      <c r="C70" s="49" t="s">
        <v>281</v>
      </c>
      <c r="D70" s="49" t="s">
        <v>276</v>
      </c>
      <c r="E70" s="49" t="s">
        <v>282</v>
      </c>
      <c r="F70" s="51" t="s">
        <v>278</v>
      </c>
      <c r="G70" s="51"/>
      <c r="H70" s="50" t="s">
        <v>283</v>
      </c>
      <c r="I70" s="329"/>
      <c r="J70" s="330"/>
    </row>
    <row r="71" spans="1:10" ht="46.5" x14ac:dyDescent="0.25">
      <c r="B71" s="49" t="s">
        <v>284</v>
      </c>
      <c r="C71" s="49" t="s">
        <v>264</v>
      </c>
      <c r="D71" s="49" t="s">
        <v>285</v>
      </c>
      <c r="E71" s="49" t="s">
        <v>286</v>
      </c>
      <c r="F71" s="51" t="s">
        <v>278</v>
      </c>
      <c r="G71" s="51"/>
      <c r="H71" s="50" t="s">
        <v>287</v>
      </c>
      <c r="I71" s="329"/>
      <c r="J71" s="330"/>
    </row>
    <row r="72" spans="1:10" ht="31" x14ac:dyDescent="0.25">
      <c r="B72" s="66" t="s">
        <v>284</v>
      </c>
      <c r="C72" s="49" t="s">
        <v>264</v>
      </c>
      <c r="D72" s="49" t="s">
        <v>288</v>
      </c>
      <c r="E72" s="49" t="s">
        <v>289</v>
      </c>
      <c r="F72" s="51" t="s">
        <v>117</v>
      </c>
      <c r="G72" s="51"/>
      <c r="H72" s="50"/>
      <c r="I72" s="329"/>
      <c r="J72" s="330"/>
    </row>
    <row r="73" spans="1:10" x14ac:dyDescent="0.25">
      <c r="A73" s="35" t="s">
        <v>111</v>
      </c>
      <c r="B73" s="196" t="s">
        <v>290</v>
      </c>
      <c r="C73" s="197"/>
      <c r="D73" s="197"/>
      <c r="E73" s="197"/>
      <c r="F73" s="210"/>
      <c r="G73" s="210"/>
      <c r="H73" s="210"/>
      <c r="I73" s="313"/>
      <c r="J73" s="331"/>
    </row>
    <row r="74" spans="1:10" ht="62" x14ac:dyDescent="0.25">
      <c r="B74" s="49" t="s">
        <v>291</v>
      </c>
      <c r="C74" s="49" t="s">
        <v>292</v>
      </c>
      <c r="D74" s="49" t="s">
        <v>293</v>
      </c>
      <c r="E74" s="49" t="s">
        <v>294</v>
      </c>
      <c r="F74" s="51" t="s">
        <v>117</v>
      </c>
      <c r="G74" s="51"/>
      <c r="H74" s="54"/>
      <c r="I74" s="329"/>
      <c r="J74" s="330"/>
    </row>
    <row r="75" spans="1:10" ht="93" x14ac:dyDescent="0.25">
      <c r="B75" s="49" t="s">
        <v>295</v>
      </c>
      <c r="C75" s="49" t="s">
        <v>296</v>
      </c>
      <c r="D75" s="49" t="s">
        <v>293</v>
      </c>
      <c r="E75" s="49" t="s">
        <v>297</v>
      </c>
      <c r="F75" s="51" t="s">
        <v>117</v>
      </c>
      <c r="G75" s="51"/>
      <c r="H75" s="50"/>
      <c r="I75" s="329"/>
      <c r="J75" s="330"/>
    </row>
    <row r="76" spans="1:10" ht="93" x14ac:dyDescent="0.25">
      <c r="B76" s="49" t="s">
        <v>298</v>
      </c>
      <c r="C76" s="49" t="s">
        <v>299</v>
      </c>
      <c r="D76" s="49" t="s">
        <v>300</v>
      </c>
      <c r="E76" s="49" t="s">
        <v>301</v>
      </c>
      <c r="F76" s="51" t="s">
        <v>117</v>
      </c>
      <c r="G76" s="51"/>
      <c r="H76" s="50"/>
      <c r="I76" s="329"/>
      <c r="J76" s="330"/>
    </row>
    <row r="77" spans="1:10" ht="46.5" x14ac:dyDescent="0.25">
      <c r="B77" s="49" t="s">
        <v>302</v>
      </c>
      <c r="C77" s="49" t="s">
        <v>303</v>
      </c>
      <c r="D77" s="49" t="s">
        <v>259</v>
      </c>
      <c r="E77" s="49" t="s">
        <v>304</v>
      </c>
      <c r="F77" s="51" t="s">
        <v>117</v>
      </c>
      <c r="G77" s="51"/>
      <c r="H77" s="55"/>
      <c r="I77" s="329"/>
      <c r="J77" s="330"/>
    </row>
    <row r="78" spans="1:10" ht="46.5" x14ac:dyDescent="0.25">
      <c r="B78" s="49" t="s">
        <v>305</v>
      </c>
      <c r="C78" s="49" t="s">
        <v>303</v>
      </c>
      <c r="D78" s="49" t="s">
        <v>259</v>
      </c>
      <c r="E78" s="49" t="s">
        <v>304</v>
      </c>
      <c r="F78" s="51" t="s">
        <v>117</v>
      </c>
      <c r="G78" s="51"/>
      <c r="H78" s="55"/>
      <c r="I78" s="329"/>
      <c r="J78" s="330"/>
    </row>
    <row r="79" spans="1:10" ht="31" x14ac:dyDescent="0.25">
      <c r="B79" s="49" t="s">
        <v>306</v>
      </c>
      <c r="C79" s="49" t="s">
        <v>307</v>
      </c>
      <c r="D79" s="49" t="s">
        <v>308</v>
      </c>
      <c r="E79" s="49" t="s">
        <v>309</v>
      </c>
      <c r="F79" s="51" t="s">
        <v>117</v>
      </c>
      <c r="G79" s="51" t="s">
        <v>111</v>
      </c>
      <c r="H79" s="54"/>
      <c r="I79" s="329"/>
      <c r="J79" s="330"/>
    </row>
    <row r="80" spans="1:10" ht="31" x14ac:dyDescent="0.25">
      <c r="B80" s="49" t="s">
        <v>310</v>
      </c>
      <c r="C80" s="49" t="s">
        <v>311</v>
      </c>
      <c r="D80" s="49" t="s">
        <v>259</v>
      </c>
      <c r="E80" s="49" t="s">
        <v>304</v>
      </c>
      <c r="F80" s="51" t="s">
        <v>117</v>
      </c>
      <c r="G80" s="51"/>
      <c r="H80" s="54"/>
      <c r="I80" s="329"/>
      <c r="J80" s="330"/>
    </row>
    <row r="81" spans="1:10" x14ac:dyDescent="0.25">
      <c r="A81" s="35" t="s">
        <v>111</v>
      </c>
      <c r="B81" s="196" t="s">
        <v>2345</v>
      </c>
      <c r="C81" s="197"/>
      <c r="D81" s="197"/>
      <c r="E81" s="197"/>
      <c r="F81" s="210"/>
      <c r="G81" s="210"/>
      <c r="H81" s="210"/>
      <c r="I81" s="313"/>
      <c r="J81" s="331"/>
    </row>
    <row r="82" spans="1:10" ht="62" x14ac:dyDescent="0.25">
      <c r="B82" s="49" t="s">
        <v>312</v>
      </c>
      <c r="C82" s="49" t="s">
        <v>313</v>
      </c>
      <c r="D82" s="49" t="s">
        <v>314</v>
      </c>
      <c r="E82" s="49" t="s">
        <v>315</v>
      </c>
      <c r="F82" s="180" t="s">
        <v>117</v>
      </c>
      <c r="G82" s="180"/>
      <c r="H82" s="181"/>
      <c r="I82" s="329"/>
      <c r="J82" s="330"/>
    </row>
    <row r="83" spans="1:10" ht="62" x14ac:dyDescent="0.25">
      <c r="B83" s="49" t="s">
        <v>316</v>
      </c>
      <c r="C83" s="49" t="s">
        <v>317</v>
      </c>
      <c r="D83" s="49" t="s">
        <v>318</v>
      </c>
      <c r="E83" s="49" t="s">
        <v>315</v>
      </c>
      <c r="F83" s="180" t="s">
        <v>117</v>
      </c>
      <c r="G83" s="180"/>
      <c r="H83" s="181"/>
      <c r="I83" s="329"/>
      <c r="J83" s="330"/>
    </row>
    <row r="84" spans="1:10" ht="15.65" customHeight="1" x14ac:dyDescent="0.25">
      <c r="A84" s="35" t="s">
        <v>111</v>
      </c>
      <c r="B84" s="196" t="s">
        <v>319</v>
      </c>
      <c r="C84" s="197"/>
      <c r="D84" s="197"/>
      <c r="E84" s="197"/>
      <c r="F84" s="210"/>
      <c r="G84" s="210"/>
      <c r="H84" s="210"/>
      <c r="I84" s="313"/>
      <c r="J84" s="331"/>
    </row>
    <row r="85" spans="1:10" ht="61.5" customHeight="1" x14ac:dyDescent="0.25">
      <c r="B85" s="49" t="s">
        <v>320</v>
      </c>
      <c r="C85" s="49" t="s">
        <v>321</v>
      </c>
      <c r="D85" s="49" t="s">
        <v>322</v>
      </c>
      <c r="E85" s="49" t="s">
        <v>323</v>
      </c>
      <c r="F85" s="180" t="s">
        <v>117</v>
      </c>
      <c r="G85" s="180" t="s">
        <v>111</v>
      </c>
      <c r="H85" s="50" t="s">
        <v>324</v>
      </c>
      <c r="I85" s="329"/>
      <c r="J85" s="330"/>
    </row>
    <row r="86" spans="1:10" ht="59.25" customHeight="1" x14ac:dyDescent="0.25">
      <c r="B86" s="49" t="s">
        <v>325</v>
      </c>
      <c r="C86" s="49" t="s">
        <v>326</v>
      </c>
      <c r="D86" s="49" t="s">
        <v>327</v>
      </c>
      <c r="E86" s="49" t="s">
        <v>323</v>
      </c>
      <c r="F86" s="180" t="s">
        <v>117</v>
      </c>
      <c r="G86" s="180" t="s">
        <v>111</v>
      </c>
      <c r="H86" s="50" t="s">
        <v>324</v>
      </c>
      <c r="I86" s="329"/>
      <c r="J86" s="330"/>
    </row>
    <row r="87" spans="1:10" ht="62" x14ac:dyDescent="0.25">
      <c r="B87" s="49" t="s">
        <v>328</v>
      </c>
      <c r="C87" s="49" t="s">
        <v>329</v>
      </c>
      <c r="D87" s="49" t="s">
        <v>330</v>
      </c>
      <c r="E87" s="49" t="s">
        <v>331</v>
      </c>
      <c r="F87" s="180" t="s">
        <v>117</v>
      </c>
      <c r="G87" s="180" t="s">
        <v>111</v>
      </c>
      <c r="H87" s="50" t="s">
        <v>160</v>
      </c>
      <c r="I87" s="329"/>
      <c r="J87" s="330"/>
    </row>
    <row r="88" spans="1:10" ht="46.5" x14ac:dyDescent="0.25">
      <c r="B88" s="49" t="s">
        <v>332</v>
      </c>
      <c r="C88" s="49" t="s">
        <v>333</v>
      </c>
      <c r="D88" s="49" t="s">
        <v>334</v>
      </c>
      <c r="E88" s="49" t="s">
        <v>335</v>
      </c>
      <c r="F88" s="180" t="s">
        <v>117</v>
      </c>
      <c r="G88" s="180" t="s">
        <v>111</v>
      </c>
      <c r="H88" s="50" t="s">
        <v>336</v>
      </c>
      <c r="I88" s="329"/>
      <c r="J88" s="330"/>
    </row>
    <row r="89" spans="1:10" ht="31" x14ac:dyDescent="0.25">
      <c r="B89" s="49" t="s">
        <v>337</v>
      </c>
      <c r="C89" s="49" t="s">
        <v>338</v>
      </c>
      <c r="D89" s="49" t="s">
        <v>339</v>
      </c>
      <c r="E89" s="49" t="s">
        <v>340</v>
      </c>
      <c r="F89" s="180" t="s">
        <v>341</v>
      </c>
      <c r="G89" s="180" t="s">
        <v>111</v>
      </c>
      <c r="H89" s="50" t="s">
        <v>283</v>
      </c>
      <c r="I89" s="329"/>
      <c r="J89" s="330"/>
    </row>
    <row r="90" spans="1:10" ht="62" x14ac:dyDescent="0.25">
      <c r="B90" s="49" t="s">
        <v>342</v>
      </c>
      <c r="C90" s="49" t="s">
        <v>343</v>
      </c>
      <c r="D90" s="49" t="s">
        <v>344</v>
      </c>
      <c r="E90" s="49" t="s">
        <v>345</v>
      </c>
      <c r="F90" s="180" t="s">
        <v>117</v>
      </c>
      <c r="G90" s="180" t="s">
        <v>111</v>
      </c>
      <c r="H90" s="50"/>
      <c r="I90" s="329"/>
      <c r="J90" s="330"/>
    </row>
    <row r="91" spans="1:10" ht="46.5" x14ac:dyDescent="0.25">
      <c r="B91" s="49" t="s">
        <v>346</v>
      </c>
      <c r="C91" s="49" t="s">
        <v>347</v>
      </c>
      <c r="D91" s="49" t="s">
        <v>348</v>
      </c>
      <c r="E91" s="49" t="s">
        <v>345</v>
      </c>
      <c r="F91" s="180" t="s">
        <v>117</v>
      </c>
      <c r="G91" s="180" t="s">
        <v>111</v>
      </c>
      <c r="H91" s="50"/>
      <c r="I91" s="329"/>
      <c r="J91" s="330"/>
    </row>
    <row r="92" spans="1:10" ht="46.5" x14ac:dyDescent="0.25">
      <c r="B92" s="49" t="s">
        <v>349</v>
      </c>
      <c r="C92" s="49" t="s">
        <v>350</v>
      </c>
      <c r="D92" s="49" t="s">
        <v>351</v>
      </c>
      <c r="E92" s="49" t="s">
        <v>345</v>
      </c>
      <c r="F92" s="180" t="s">
        <v>117</v>
      </c>
      <c r="G92" s="180" t="s">
        <v>111</v>
      </c>
      <c r="H92" s="50"/>
      <c r="I92" s="329"/>
      <c r="J92" s="330"/>
    </row>
    <row r="93" spans="1:10" ht="62" x14ac:dyDescent="0.25">
      <c r="B93" s="49" t="s">
        <v>352</v>
      </c>
      <c r="C93" s="49" t="s">
        <v>353</v>
      </c>
      <c r="D93" s="49" t="s">
        <v>265</v>
      </c>
      <c r="E93" s="49" t="s">
        <v>354</v>
      </c>
      <c r="F93" s="180" t="s">
        <v>117</v>
      </c>
      <c r="G93" s="180" t="s">
        <v>111</v>
      </c>
      <c r="H93" s="50" t="s">
        <v>355</v>
      </c>
      <c r="I93" s="329"/>
      <c r="J93" s="330"/>
    </row>
    <row r="94" spans="1:10" x14ac:dyDescent="0.25">
      <c r="A94" s="35" t="s">
        <v>111</v>
      </c>
      <c r="B94" s="196" t="s">
        <v>356</v>
      </c>
      <c r="C94" s="197"/>
      <c r="D94" s="197"/>
      <c r="E94" s="197"/>
      <c r="F94" s="210"/>
      <c r="G94" s="210"/>
      <c r="H94" s="210"/>
      <c r="I94" s="313"/>
      <c r="J94" s="331"/>
    </row>
    <row r="95" spans="1:10" ht="31" x14ac:dyDescent="0.25">
      <c r="B95" s="49" t="s">
        <v>357</v>
      </c>
      <c r="C95" s="49" t="s">
        <v>358</v>
      </c>
      <c r="D95" s="49" t="s">
        <v>359</v>
      </c>
      <c r="E95" s="49" t="s">
        <v>116</v>
      </c>
      <c r="F95" s="179" t="s">
        <v>117</v>
      </c>
      <c r="G95" s="51"/>
      <c r="H95" s="50"/>
      <c r="I95" s="329"/>
      <c r="J95" s="330"/>
    </row>
    <row r="96" spans="1:10" ht="31" x14ac:dyDescent="0.25">
      <c r="B96" s="49" t="s">
        <v>360</v>
      </c>
      <c r="C96" s="49" t="s">
        <v>361</v>
      </c>
      <c r="D96" s="49" t="s">
        <v>362</v>
      </c>
      <c r="E96" s="49" t="s">
        <v>134</v>
      </c>
      <c r="F96" s="179" t="s">
        <v>117</v>
      </c>
      <c r="G96" s="51" t="s">
        <v>111</v>
      </c>
      <c r="H96" s="50" t="s">
        <v>363</v>
      </c>
      <c r="I96" s="329"/>
      <c r="J96" s="330"/>
    </row>
    <row r="97" spans="1:10" ht="31" x14ac:dyDescent="0.25">
      <c r="B97" s="49" t="s">
        <v>364</v>
      </c>
      <c r="C97" s="49" t="s">
        <v>365</v>
      </c>
      <c r="D97" s="49" t="s">
        <v>362</v>
      </c>
      <c r="E97" s="49" t="s">
        <v>366</v>
      </c>
      <c r="F97" s="179" t="s">
        <v>117</v>
      </c>
      <c r="G97" s="51" t="s">
        <v>111</v>
      </c>
      <c r="H97" s="50"/>
      <c r="I97" s="329"/>
      <c r="J97" s="330"/>
    </row>
    <row r="98" spans="1:10" ht="46.5" x14ac:dyDescent="0.25">
      <c r="B98" s="49" t="s">
        <v>367</v>
      </c>
      <c r="C98" s="49" t="s">
        <v>368</v>
      </c>
      <c r="D98" s="49" t="s">
        <v>362</v>
      </c>
      <c r="E98" s="49" t="s">
        <v>116</v>
      </c>
      <c r="F98" s="179" t="s">
        <v>117</v>
      </c>
      <c r="G98" s="51"/>
      <c r="H98" s="50"/>
      <c r="I98" s="329"/>
      <c r="J98" s="330"/>
    </row>
    <row r="99" spans="1:10" ht="31" x14ac:dyDescent="0.25">
      <c r="B99" s="49" t="s">
        <v>369</v>
      </c>
      <c r="C99" s="49" t="s">
        <v>370</v>
      </c>
      <c r="D99" s="49" t="s">
        <v>371</v>
      </c>
      <c r="E99" s="49" t="s">
        <v>134</v>
      </c>
      <c r="F99" s="179" t="s">
        <v>278</v>
      </c>
      <c r="G99" s="51"/>
      <c r="H99" s="50" t="s">
        <v>363</v>
      </c>
      <c r="I99" s="329"/>
      <c r="J99" s="330"/>
    </row>
    <row r="100" spans="1:10" ht="62" x14ac:dyDescent="0.35">
      <c r="A100" s="53"/>
      <c r="B100" s="49" t="s">
        <v>372</v>
      </c>
      <c r="C100" s="49" t="s">
        <v>373</v>
      </c>
      <c r="D100" s="49" t="s">
        <v>374</v>
      </c>
      <c r="E100" s="49" t="s">
        <v>375</v>
      </c>
      <c r="F100" s="46" t="s">
        <v>117</v>
      </c>
      <c r="G100" s="51" t="s">
        <v>111</v>
      </c>
      <c r="H100" s="50"/>
      <c r="I100" s="329"/>
      <c r="J100" s="330"/>
    </row>
    <row r="101" spans="1:10" ht="31" x14ac:dyDescent="0.25">
      <c r="B101" s="49" t="s">
        <v>376</v>
      </c>
      <c r="C101" s="49" t="s">
        <v>377</v>
      </c>
      <c r="D101" s="49" t="s">
        <v>362</v>
      </c>
      <c r="E101" s="49" t="s">
        <v>378</v>
      </c>
      <c r="F101" s="179" t="s">
        <v>117</v>
      </c>
      <c r="G101" s="51"/>
      <c r="H101" s="50"/>
      <c r="I101" s="329"/>
      <c r="J101" s="330"/>
    </row>
    <row r="102" spans="1:10" ht="31" x14ac:dyDescent="0.25">
      <c r="B102" s="49" t="s">
        <v>379</v>
      </c>
      <c r="C102" s="49" t="s">
        <v>358</v>
      </c>
      <c r="D102" s="49" t="s">
        <v>362</v>
      </c>
      <c r="E102" s="49" t="s">
        <v>378</v>
      </c>
      <c r="F102" s="179" t="s">
        <v>117</v>
      </c>
      <c r="G102" s="51"/>
      <c r="H102" s="50"/>
      <c r="I102" s="329"/>
      <c r="J102" s="330"/>
    </row>
    <row r="103" spans="1:10" ht="31" x14ac:dyDescent="0.25">
      <c r="B103" s="49" t="s">
        <v>380</v>
      </c>
      <c r="C103" s="49" t="s">
        <v>381</v>
      </c>
      <c r="D103" s="49" t="s">
        <v>382</v>
      </c>
      <c r="E103" s="49" t="s">
        <v>134</v>
      </c>
      <c r="F103" s="179" t="s">
        <v>383</v>
      </c>
      <c r="G103" s="51" t="s">
        <v>111</v>
      </c>
      <c r="H103" s="50" t="s">
        <v>384</v>
      </c>
      <c r="I103" s="329"/>
      <c r="J103" s="330"/>
    </row>
    <row r="104" spans="1:10" ht="31" x14ac:dyDescent="0.25">
      <c r="B104" s="49" t="s">
        <v>385</v>
      </c>
      <c r="C104" s="49" t="s">
        <v>386</v>
      </c>
      <c r="D104" s="49" t="s">
        <v>387</v>
      </c>
      <c r="E104" s="49" t="s">
        <v>366</v>
      </c>
      <c r="F104" s="179" t="s">
        <v>117</v>
      </c>
      <c r="G104" s="51" t="s">
        <v>111</v>
      </c>
      <c r="H104" s="50"/>
      <c r="I104" s="329"/>
      <c r="J104" s="330"/>
    </row>
    <row r="105" spans="1:10" ht="46.5" x14ac:dyDescent="0.35">
      <c r="A105" s="53"/>
      <c r="B105" s="49" t="s">
        <v>388</v>
      </c>
      <c r="C105" s="49" t="s">
        <v>389</v>
      </c>
      <c r="D105" s="49" t="s">
        <v>390</v>
      </c>
      <c r="E105" s="49" t="s">
        <v>391</v>
      </c>
      <c r="F105" s="46" t="s">
        <v>117</v>
      </c>
      <c r="G105" s="51" t="s">
        <v>111</v>
      </c>
      <c r="H105" s="50"/>
      <c r="I105" s="329"/>
      <c r="J105" s="330"/>
    </row>
    <row r="106" spans="1:10" ht="31" x14ac:dyDescent="0.25">
      <c r="B106" s="49" t="s">
        <v>392</v>
      </c>
      <c r="C106" s="49" t="s">
        <v>358</v>
      </c>
      <c r="D106" s="49" t="s">
        <v>362</v>
      </c>
      <c r="E106" s="49" t="s">
        <v>116</v>
      </c>
      <c r="F106" s="179" t="s">
        <v>117</v>
      </c>
      <c r="G106" s="51"/>
      <c r="H106" s="50"/>
      <c r="I106" s="329"/>
      <c r="J106" s="330"/>
    </row>
    <row r="107" spans="1:10" ht="46.5" x14ac:dyDescent="0.25">
      <c r="B107" s="49" t="s">
        <v>393</v>
      </c>
      <c r="C107" s="49" t="s">
        <v>394</v>
      </c>
      <c r="D107" s="49" t="s">
        <v>169</v>
      </c>
      <c r="E107" s="49" t="s">
        <v>159</v>
      </c>
      <c r="F107" s="46" t="s">
        <v>117</v>
      </c>
      <c r="G107" s="51" t="s">
        <v>111</v>
      </c>
      <c r="H107" s="50" t="s">
        <v>160</v>
      </c>
      <c r="I107" s="329"/>
      <c r="J107" s="330"/>
    </row>
    <row r="108" spans="1:10" ht="80.150000000000006" customHeight="1" x14ac:dyDescent="0.25">
      <c r="B108" s="49" t="s">
        <v>395</v>
      </c>
      <c r="C108" s="49" t="s">
        <v>396</v>
      </c>
      <c r="D108" s="49" t="s">
        <v>397</v>
      </c>
      <c r="E108" s="49" t="s">
        <v>398</v>
      </c>
      <c r="F108" s="46" t="s">
        <v>117</v>
      </c>
      <c r="G108" s="51" t="s">
        <v>111</v>
      </c>
      <c r="H108" s="50" t="s">
        <v>399</v>
      </c>
      <c r="I108" s="329"/>
      <c r="J108" s="330"/>
    </row>
    <row r="109" spans="1:10" ht="46.5" x14ac:dyDescent="0.25">
      <c r="B109" s="49" t="s">
        <v>400</v>
      </c>
      <c r="C109" s="49" t="s">
        <v>2368</v>
      </c>
      <c r="D109" s="49" t="s">
        <v>2321</v>
      </c>
      <c r="E109" s="49" t="s">
        <v>398</v>
      </c>
      <c r="F109" s="180" t="s">
        <v>117</v>
      </c>
      <c r="G109" s="180" t="s">
        <v>111</v>
      </c>
      <c r="H109" s="50" t="s">
        <v>401</v>
      </c>
      <c r="I109" s="329"/>
      <c r="J109" s="330"/>
    </row>
    <row r="110" spans="1:10" ht="62" x14ac:dyDescent="0.25">
      <c r="B110" s="49" t="s">
        <v>402</v>
      </c>
      <c r="C110" s="49" t="s">
        <v>403</v>
      </c>
      <c r="D110" s="49" t="s">
        <v>404</v>
      </c>
      <c r="E110" s="49" t="s">
        <v>405</v>
      </c>
      <c r="F110" s="180" t="s">
        <v>117</v>
      </c>
      <c r="G110" s="180" t="s">
        <v>111</v>
      </c>
      <c r="H110" s="50" t="s">
        <v>406</v>
      </c>
      <c r="I110" s="329"/>
      <c r="J110" s="330"/>
    </row>
    <row r="111" spans="1:10" ht="46.5" x14ac:dyDescent="0.25">
      <c r="B111" s="49" t="s">
        <v>407</v>
      </c>
      <c r="C111" s="49" t="s">
        <v>2369</v>
      </c>
      <c r="D111" s="49" t="s">
        <v>2322</v>
      </c>
      <c r="E111" s="49" t="s">
        <v>408</v>
      </c>
      <c r="F111" s="180" t="s">
        <v>117</v>
      </c>
      <c r="G111" s="180" t="s">
        <v>111</v>
      </c>
      <c r="H111" s="50" t="s">
        <v>409</v>
      </c>
      <c r="I111" s="329"/>
      <c r="J111" s="330"/>
    </row>
    <row r="112" spans="1:10" ht="7.5" customHeight="1" x14ac:dyDescent="0.25">
      <c r="B112" s="95"/>
      <c r="C112" s="95"/>
      <c r="D112" s="95"/>
      <c r="E112" s="95"/>
      <c r="F112" s="96"/>
      <c r="G112" s="96"/>
      <c r="H112" s="57"/>
      <c r="I112" s="57"/>
    </row>
    <row r="113" spans="1:9" x14ac:dyDescent="0.25">
      <c r="A113" s="35" t="s">
        <v>111</v>
      </c>
      <c r="B113" s="97"/>
      <c r="C113" s="98"/>
      <c r="D113" s="98"/>
      <c r="E113" s="98"/>
      <c r="F113" s="98"/>
      <c r="G113" s="98"/>
      <c r="H113" s="98"/>
      <c r="I113" s="98"/>
    </row>
    <row r="114" spans="1:9" ht="87" customHeight="1" x14ac:dyDescent="0.25">
      <c r="B114" s="56"/>
      <c r="C114" s="95"/>
      <c r="D114" s="95"/>
      <c r="E114" s="56"/>
      <c r="F114" s="96"/>
      <c r="G114" s="96"/>
      <c r="H114" s="99"/>
      <c r="I114" s="99"/>
    </row>
    <row r="115" spans="1:9" ht="94.5" customHeight="1" x14ac:dyDescent="0.25">
      <c r="B115" s="56"/>
      <c r="C115" s="95"/>
      <c r="D115" s="95"/>
      <c r="E115" s="56"/>
      <c r="F115" s="96"/>
      <c r="G115" s="96"/>
      <c r="H115" s="57"/>
      <c r="I115" s="57"/>
    </row>
    <row r="116" spans="1:9" ht="80.25" customHeight="1" x14ac:dyDescent="0.25">
      <c r="B116" s="56"/>
      <c r="C116" s="95"/>
      <c r="D116" s="95"/>
      <c r="E116" s="56"/>
      <c r="F116" s="96"/>
      <c r="G116" s="96"/>
      <c r="H116" s="57"/>
      <c r="I116" s="57"/>
    </row>
    <row r="117" spans="1:9" ht="66" customHeight="1" x14ac:dyDescent="0.25">
      <c r="B117" s="56"/>
      <c r="C117" s="95"/>
      <c r="D117" s="95"/>
      <c r="E117" s="56"/>
      <c r="F117" s="96"/>
      <c r="G117" s="96"/>
      <c r="H117" s="100"/>
      <c r="I117" s="100"/>
    </row>
    <row r="118" spans="1:9" ht="56.25" customHeight="1" x14ac:dyDescent="0.25">
      <c r="B118" s="56"/>
      <c r="C118" s="95"/>
      <c r="D118" s="95"/>
      <c r="E118" s="56"/>
      <c r="F118" s="96"/>
      <c r="G118" s="96"/>
      <c r="H118" s="100"/>
      <c r="I118" s="100"/>
    </row>
    <row r="119" spans="1:9" ht="41.25" customHeight="1" x14ac:dyDescent="0.25">
      <c r="B119" s="56"/>
      <c r="C119" s="95"/>
      <c r="D119" s="95"/>
      <c r="E119" s="56"/>
      <c r="F119" s="96"/>
      <c r="G119" s="96"/>
      <c r="H119" s="99"/>
      <c r="I119" s="99"/>
    </row>
    <row r="120" spans="1:9" ht="52.5" customHeight="1" x14ac:dyDescent="0.25">
      <c r="B120" s="56"/>
      <c r="C120" s="95"/>
      <c r="D120" s="95"/>
      <c r="E120" s="56"/>
      <c r="F120" s="96"/>
      <c r="G120" s="96"/>
      <c r="H120" s="99"/>
      <c r="I120" s="99"/>
    </row>
    <row r="121" spans="1:9" ht="46.5" customHeight="1" x14ac:dyDescent="0.25">
      <c r="B121" s="56"/>
      <c r="C121" s="95"/>
      <c r="D121" s="95"/>
      <c r="E121" s="56"/>
      <c r="F121" s="96"/>
      <c r="G121" s="96"/>
      <c r="H121" s="101"/>
      <c r="I121" s="101"/>
    </row>
    <row r="122" spans="1:9" ht="38.25" customHeight="1" x14ac:dyDescent="0.25">
      <c r="B122" s="56"/>
      <c r="C122" s="95"/>
      <c r="D122" s="95"/>
      <c r="E122" s="56"/>
      <c r="F122" s="96"/>
      <c r="G122" s="96"/>
      <c r="H122" s="99"/>
      <c r="I122" s="99"/>
    </row>
    <row r="123" spans="1:9" x14ac:dyDescent="0.25">
      <c r="A123" s="35" t="s">
        <v>111</v>
      </c>
      <c r="B123" s="97"/>
      <c r="C123" s="98"/>
      <c r="D123" s="98"/>
      <c r="E123" s="98"/>
      <c r="F123" s="98"/>
      <c r="G123" s="98"/>
      <c r="H123" s="98"/>
      <c r="I123" s="98"/>
    </row>
    <row r="124" spans="1:9" ht="61.5" customHeight="1" x14ac:dyDescent="0.25">
      <c r="B124" s="94"/>
      <c r="C124" s="95"/>
      <c r="D124" s="95"/>
      <c r="E124" s="56"/>
      <c r="F124" s="102"/>
      <c r="G124" s="102"/>
      <c r="H124" s="101"/>
      <c r="I124" s="101"/>
    </row>
    <row r="125" spans="1:9" ht="60" customHeight="1" x14ac:dyDescent="0.25">
      <c r="B125" s="94"/>
      <c r="C125" s="95"/>
      <c r="D125" s="95"/>
      <c r="E125" s="56"/>
      <c r="F125" s="102"/>
      <c r="G125" s="102"/>
      <c r="H125" s="101"/>
      <c r="I125" s="101"/>
    </row>
    <row r="126" spans="1:9" ht="57" customHeight="1" x14ac:dyDescent="0.25">
      <c r="B126" s="94"/>
      <c r="C126" s="95"/>
      <c r="D126" s="95"/>
      <c r="E126" s="56"/>
      <c r="F126" s="102"/>
      <c r="G126" s="102"/>
      <c r="H126" s="101"/>
      <c r="I126" s="101"/>
    </row>
    <row r="127" spans="1:9" ht="60.75" customHeight="1" x14ac:dyDescent="0.25">
      <c r="B127" s="56"/>
      <c r="C127" s="56"/>
      <c r="D127" s="56"/>
      <c r="E127" s="56"/>
      <c r="F127" s="102"/>
      <c r="G127" s="102"/>
      <c r="H127" s="57"/>
      <c r="I127" s="101"/>
    </row>
    <row r="128" spans="1:9" ht="61.5" customHeight="1" x14ac:dyDescent="0.25">
      <c r="B128" s="56"/>
      <c r="C128" s="56"/>
      <c r="D128" s="56"/>
      <c r="E128" s="56"/>
      <c r="F128" s="102"/>
      <c r="G128" s="102"/>
      <c r="H128" s="57"/>
      <c r="I128" s="101"/>
    </row>
    <row r="129" spans="1:9" ht="15.75" customHeight="1" x14ac:dyDescent="0.25">
      <c r="A129" s="35" t="s">
        <v>111</v>
      </c>
      <c r="B129" s="103"/>
      <c r="C129" s="98"/>
      <c r="D129" s="98"/>
      <c r="E129" s="98"/>
      <c r="F129" s="98"/>
      <c r="G129" s="98"/>
      <c r="H129" s="98"/>
      <c r="I129" s="98"/>
    </row>
    <row r="130" spans="1:9" x14ac:dyDescent="0.25">
      <c r="B130" s="94"/>
      <c r="C130" s="56"/>
      <c r="D130" s="56"/>
      <c r="E130" s="56"/>
      <c r="F130" s="102"/>
      <c r="G130" s="102"/>
      <c r="H130" s="57"/>
      <c r="I130" s="98"/>
    </row>
    <row r="131" spans="1:9" ht="59.25" customHeight="1" x14ac:dyDescent="0.25">
      <c r="B131" s="94"/>
      <c r="C131" s="56"/>
      <c r="D131" s="56"/>
      <c r="E131" s="56"/>
      <c r="F131" s="102"/>
      <c r="G131" s="102"/>
      <c r="H131" s="57"/>
      <c r="I131" s="98"/>
    </row>
    <row r="132" spans="1:9" ht="38.25" customHeight="1" x14ac:dyDescent="0.25">
      <c r="B132" s="94"/>
      <c r="C132" s="95"/>
      <c r="D132" s="95"/>
      <c r="E132" s="56"/>
      <c r="F132" s="102"/>
      <c r="G132" s="102"/>
      <c r="H132" s="57"/>
      <c r="I132" s="57"/>
    </row>
    <row r="133" spans="1:9" ht="47.25" customHeight="1" x14ac:dyDescent="0.25">
      <c r="B133" s="94"/>
      <c r="C133" s="95"/>
      <c r="D133" s="95"/>
      <c r="E133" s="56"/>
      <c r="F133" s="102"/>
      <c r="G133" s="102"/>
      <c r="H133" s="57"/>
      <c r="I133" s="57"/>
    </row>
    <row r="134" spans="1:9" ht="46.5" customHeight="1" x14ac:dyDescent="0.25">
      <c r="B134" s="94"/>
      <c r="C134" s="95"/>
      <c r="D134" s="95"/>
      <c r="E134" s="56"/>
      <c r="F134" s="102"/>
      <c r="G134" s="102"/>
      <c r="H134" s="57"/>
      <c r="I134" s="57"/>
    </row>
    <row r="135" spans="1:9" ht="58.5" customHeight="1" x14ac:dyDescent="0.25">
      <c r="B135" s="94"/>
      <c r="C135" s="95"/>
      <c r="D135" s="95"/>
      <c r="E135" s="56"/>
      <c r="F135" s="102"/>
      <c r="G135" s="102"/>
      <c r="H135" s="57"/>
      <c r="I135" s="57"/>
    </row>
    <row r="136" spans="1:9" ht="42" customHeight="1" x14ac:dyDescent="0.25">
      <c r="B136" s="94"/>
      <c r="C136" s="95"/>
      <c r="D136" s="95"/>
      <c r="E136" s="56"/>
      <c r="F136" s="102"/>
      <c r="G136" s="102"/>
      <c r="H136" s="57"/>
      <c r="I136" s="57"/>
    </row>
    <row r="137" spans="1:9" ht="57" customHeight="1" x14ac:dyDescent="0.25">
      <c r="B137" s="94"/>
      <c r="C137" s="95"/>
      <c r="D137" s="95"/>
      <c r="E137" s="56"/>
      <c r="F137" s="102"/>
      <c r="G137" s="102"/>
      <c r="H137" s="57"/>
      <c r="I137" s="57"/>
    </row>
    <row r="138" spans="1:9" ht="73.5" customHeight="1" x14ac:dyDescent="0.25">
      <c r="B138" s="94"/>
      <c r="C138" s="95"/>
      <c r="D138" s="95"/>
      <c r="E138" s="56"/>
      <c r="F138" s="102"/>
      <c r="G138" s="102"/>
      <c r="H138" s="57"/>
      <c r="I138" s="57"/>
    </row>
    <row r="139" spans="1:9" ht="79.5" customHeight="1" x14ac:dyDescent="0.25">
      <c r="B139" s="94"/>
      <c r="C139" s="95"/>
      <c r="D139" s="95"/>
      <c r="E139" s="56"/>
      <c r="F139" s="102"/>
      <c r="G139" s="102"/>
      <c r="H139" s="57"/>
      <c r="I139" s="57"/>
    </row>
    <row r="140" spans="1:9" ht="63" customHeight="1" x14ac:dyDescent="0.25">
      <c r="B140" s="94"/>
      <c r="C140" s="95"/>
      <c r="D140" s="95"/>
      <c r="E140" s="56"/>
      <c r="F140" s="102"/>
      <c r="G140" s="102"/>
      <c r="H140" s="57"/>
      <c r="I140" s="57"/>
    </row>
    <row r="141" spans="1:9" x14ac:dyDescent="0.25">
      <c r="A141" s="35" t="s">
        <v>111</v>
      </c>
      <c r="B141" s="97"/>
      <c r="C141" s="98"/>
      <c r="D141" s="98"/>
      <c r="E141" s="98"/>
      <c r="F141" s="98"/>
      <c r="G141" s="98"/>
      <c r="H141" s="98"/>
      <c r="I141" s="98"/>
    </row>
    <row r="142" spans="1:9" ht="58.5" customHeight="1" x14ac:dyDescent="0.25">
      <c r="B142" s="56"/>
      <c r="C142" s="56"/>
      <c r="D142" s="56"/>
      <c r="E142" s="56"/>
      <c r="F142" s="102"/>
      <c r="G142" s="102"/>
      <c r="H142" s="57"/>
      <c r="I142" s="57"/>
    </row>
    <row r="143" spans="1:9" ht="123" customHeight="1" x14ac:dyDescent="0.35">
      <c r="B143" s="56"/>
      <c r="C143" s="56"/>
      <c r="D143" s="56"/>
      <c r="E143" s="56"/>
      <c r="F143" s="102"/>
      <c r="G143" s="102"/>
      <c r="H143" s="57"/>
    </row>
    <row r="144" spans="1:9" ht="41.25" customHeight="1" x14ac:dyDescent="0.25">
      <c r="B144" s="94"/>
      <c r="C144" s="95"/>
      <c r="D144" s="95"/>
      <c r="E144" s="56"/>
      <c r="F144" s="102"/>
      <c r="G144" s="102"/>
      <c r="H144" s="57"/>
      <c r="I144" s="57"/>
    </row>
    <row r="145" spans="2:9" ht="62.25" customHeight="1" x14ac:dyDescent="0.25">
      <c r="B145" s="94"/>
      <c r="C145" s="95"/>
      <c r="D145" s="95"/>
      <c r="E145" s="56"/>
      <c r="F145" s="57"/>
      <c r="G145" s="57"/>
      <c r="H145" s="57"/>
      <c r="I145" s="57"/>
    </row>
    <row r="146" spans="2:9" ht="41.25" customHeight="1" x14ac:dyDescent="0.25">
      <c r="B146" s="94"/>
      <c r="C146" s="95"/>
      <c r="D146" s="95"/>
      <c r="E146" s="56"/>
      <c r="F146" s="57"/>
      <c r="G146" s="57"/>
      <c r="H146" s="57"/>
      <c r="I146" s="57"/>
    </row>
    <row r="147" spans="2:9" ht="46.5" customHeight="1" x14ac:dyDescent="0.25">
      <c r="B147" s="94"/>
      <c r="C147" s="95"/>
      <c r="D147" s="95"/>
      <c r="E147" s="56"/>
      <c r="F147" s="57"/>
      <c r="G147" s="57"/>
      <c r="H147" s="57"/>
      <c r="I147" s="57"/>
    </row>
    <row r="148" spans="2:9" ht="39" customHeight="1" x14ac:dyDescent="0.25">
      <c r="B148" s="94"/>
      <c r="C148" s="95"/>
      <c r="D148" s="95"/>
      <c r="E148" s="56"/>
      <c r="F148" s="102"/>
      <c r="G148" s="102"/>
      <c r="H148" s="57"/>
      <c r="I148" s="57"/>
    </row>
    <row r="149" spans="2:9" ht="112.5" customHeight="1" x14ac:dyDescent="0.25">
      <c r="B149" s="94"/>
      <c r="C149" s="95"/>
      <c r="D149" s="95"/>
      <c r="E149" s="56"/>
      <c r="F149" s="102"/>
      <c r="G149" s="102"/>
      <c r="H149" s="57"/>
      <c r="I149" s="57"/>
    </row>
    <row r="150" spans="2:9" ht="48.75" customHeight="1" x14ac:dyDescent="0.25">
      <c r="B150" s="94"/>
      <c r="C150" s="95"/>
      <c r="D150" s="95"/>
      <c r="E150" s="56"/>
      <c r="F150" s="102"/>
      <c r="G150" s="102"/>
      <c r="H150" s="57"/>
      <c r="I150" s="57"/>
    </row>
    <row r="151" spans="2:9" ht="56.25" customHeight="1" x14ac:dyDescent="0.25">
      <c r="B151" s="94"/>
      <c r="C151" s="95"/>
      <c r="D151" s="95"/>
      <c r="E151" s="56"/>
      <c r="F151" s="102"/>
      <c r="G151" s="102"/>
      <c r="H151" s="57"/>
      <c r="I151" s="57"/>
    </row>
    <row r="152" spans="2:9" ht="63" customHeight="1" x14ac:dyDescent="0.25">
      <c r="B152" s="94"/>
      <c r="C152" s="95"/>
      <c r="D152" s="95"/>
      <c r="E152" s="56"/>
      <c r="F152" s="102"/>
      <c r="G152" s="102"/>
      <c r="H152" s="57"/>
      <c r="I152" s="57"/>
    </row>
    <row r="153" spans="2:9" ht="59.25" customHeight="1" x14ac:dyDescent="0.25">
      <c r="B153" s="94"/>
      <c r="C153" s="95"/>
      <c r="D153" s="95"/>
      <c r="E153" s="56"/>
      <c r="F153" s="102"/>
      <c r="G153" s="102"/>
      <c r="H153" s="57"/>
      <c r="I153" s="57"/>
    </row>
    <row r="154" spans="2:9" ht="51.75" customHeight="1" x14ac:dyDescent="0.25">
      <c r="B154" s="94"/>
      <c r="C154" s="95"/>
      <c r="D154" s="95"/>
      <c r="E154" s="56"/>
      <c r="F154" s="102"/>
      <c r="G154" s="102"/>
      <c r="H154" s="57"/>
      <c r="I154" s="57"/>
    </row>
    <row r="155" spans="2:9" ht="51.75" customHeight="1" x14ac:dyDescent="0.25">
      <c r="B155" s="94"/>
      <c r="C155" s="95"/>
      <c r="D155" s="95"/>
      <c r="E155" s="56"/>
      <c r="F155" s="102"/>
      <c r="G155" s="102"/>
      <c r="H155" s="57"/>
      <c r="I155" s="57"/>
    </row>
    <row r="156" spans="2:9" ht="44.15" customHeight="1" x14ac:dyDescent="0.25">
      <c r="B156" s="94"/>
      <c r="C156" s="47"/>
      <c r="D156" s="47"/>
      <c r="E156" s="94"/>
      <c r="F156" s="102"/>
      <c r="G156" s="102"/>
      <c r="H156" s="57"/>
      <c r="I156" s="57"/>
    </row>
    <row r="157" spans="2:9" ht="36" customHeight="1" x14ac:dyDescent="0.25">
      <c r="B157" s="94"/>
      <c r="C157" s="47"/>
      <c r="D157" s="47"/>
      <c r="E157" s="94"/>
      <c r="F157" s="102"/>
      <c r="G157" s="102"/>
      <c r="H157" s="57"/>
      <c r="I157" s="57"/>
    </row>
    <row r="158" spans="2:9" ht="34" customHeight="1" x14ac:dyDescent="0.25">
      <c r="B158" s="94"/>
      <c r="C158" s="47"/>
      <c r="D158" s="47"/>
      <c r="E158" s="94"/>
      <c r="F158" s="102"/>
      <c r="G158" s="102"/>
      <c r="H158" s="57"/>
      <c r="I158" s="57"/>
    </row>
    <row r="159" spans="2:9" ht="36" customHeight="1" x14ac:dyDescent="0.25">
      <c r="B159" s="94"/>
      <c r="C159" s="47"/>
      <c r="D159" s="47"/>
      <c r="E159" s="94"/>
      <c r="F159" s="102"/>
      <c r="G159" s="102"/>
      <c r="H159" s="57"/>
      <c r="I159" s="57"/>
    </row>
    <row r="160" spans="2:9" ht="49.5" customHeight="1" x14ac:dyDescent="0.25">
      <c r="B160" s="94"/>
      <c r="C160" s="47"/>
      <c r="D160" s="47"/>
      <c r="E160" s="94"/>
      <c r="F160" s="102"/>
      <c r="G160" s="102"/>
      <c r="H160" s="57"/>
      <c r="I160" s="57"/>
    </row>
    <row r="161" spans="2:9" ht="36.65" customHeight="1" x14ac:dyDescent="0.25">
      <c r="B161" s="94"/>
      <c r="C161" s="47"/>
      <c r="D161" s="47"/>
      <c r="E161" s="94"/>
      <c r="F161" s="102"/>
      <c r="G161" s="102"/>
      <c r="H161" s="57"/>
      <c r="I161" s="57"/>
    </row>
    <row r="162" spans="2:9" ht="40" customHeight="1" x14ac:dyDescent="0.25">
      <c r="B162" s="94"/>
      <c r="C162" s="47"/>
      <c r="D162" s="47"/>
      <c r="E162" s="94"/>
      <c r="F162" s="102"/>
      <c r="G162" s="102"/>
      <c r="H162" s="57"/>
      <c r="I162" s="57"/>
    </row>
    <row r="163" spans="2:9" x14ac:dyDescent="0.25">
      <c r="B163" s="94"/>
      <c r="C163" s="47"/>
      <c r="D163" s="47"/>
      <c r="E163" s="94"/>
      <c r="F163" s="102"/>
      <c r="G163" s="102"/>
      <c r="H163" s="57"/>
      <c r="I163" s="57"/>
    </row>
    <row r="164" spans="2:9" ht="30" customHeight="1" x14ac:dyDescent="0.25">
      <c r="B164" s="94"/>
      <c r="C164" s="47"/>
      <c r="D164" s="47"/>
      <c r="E164" s="94"/>
      <c r="F164" s="102"/>
      <c r="G164" s="102"/>
      <c r="H164" s="57"/>
      <c r="I164" s="57"/>
    </row>
    <row r="165" spans="2:9" ht="33" customHeight="1" x14ac:dyDescent="0.25">
      <c r="B165" s="94"/>
      <c r="C165" s="47"/>
      <c r="D165" s="47"/>
      <c r="E165" s="94"/>
      <c r="F165" s="102"/>
      <c r="G165" s="102"/>
      <c r="H165" s="57"/>
      <c r="I165" s="57"/>
    </row>
    <row r="166" spans="2:9" ht="25.5" customHeight="1" x14ac:dyDescent="0.35">
      <c r="B166" s="94"/>
      <c r="C166" s="47"/>
      <c r="D166" s="47"/>
      <c r="E166" s="94"/>
    </row>
    <row r="561" spans="2:9" s="35" customFormat="1" ht="70.5" customHeight="1" x14ac:dyDescent="0.35">
      <c r="B561" s="7"/>
      <c r="C561" s="7"/>
      <c r="D561" s="7"/>
      <c r="E561" s="36"/>
      <c r="F561" s="36"/>
      <c r="G561" s="36"/>
      <c r="H561" s="36"/>
      <c r="I561" s="36"/>
    </row>
    <row r="563" spans="2:9" s="35" customFormat="1" ht="69.75" customHeight="1" x14ac:dyDescent="0.35">
      <c r="B563" s="7"/>
      <c r="C563" s="7"/>
      <c r="D563" s="7"/>
      <c r="E563" s="36"/>
      <c r="F563" s="36"/>
      <c r="G563" s="36"/>
      <c r="H563" s="36"/>
      <c r="I563" s="36"/>
    </row>
    <row r="567" spans="2:9" s="35" customFormat="1" ht="73.5" customHeight="1" x14ac:dyDescent="0.35">
      <c r="B567" s="7"/>
      <c r="C567" s="7"/>
      <c r="D567" s="7"/>
      <c r="E567" s="36"/>
      <c r="F567" s="36"/>
      <c r="G567" s="36"/>
      <c r="H567" s="36"/>
      <c r="I567" s="36"/>
    </row>
  </sheetData>
  <autoFilter ref="A12:H111" xr:uid="{CA26D7ED-4C13-4D0F-B5F6-5AF7D6A08D0B}"/>
  <mergeCells count="105">
    <mergeCell ref="I16:J16"/>
    <mergeCell ref="I17:J17"/>
    <mergeCell ref="I18:J18"/>
    <mergeCell ref="I19:J19"/>
    <mergeCell ref="I20:J20"/>
    <mergeCell ref="I21:J21"/>
    <mergeCell ref="I37:J37"/>
    <mergeCell ref="I38:J38"/>
    <mergeCell ref="I39:J39"/>
    <mergeCell ref="I27:J27"/>
    <mergeCell ref="I28:J28"/>
    <mergeCell ref="I29:J29"/>
    <mergeCell ref="I30:J30"/>
    <mergeCell ref="I31:J31"/>
    <mergeCell ref="I22:J22"/>
    <mergeCell ref="I23:J23"/>
    <mergeCell ref="I24:J24"/>
    <mergeCell ref="I25:J25"/>
    <mergeCell ref="I26:J26"/>
    <mergeCell ref="B3:E4"/>
    <mergeCell ref="B5:E5"/>
    <mergeCell ref="D8:D9"/>
    <mergeCell ref="D6:D7"/>
    <mergeCell ref="G5:J5"/>
    <mergeCell ref="I12:J12"/>
    <mergeCell ref="I13:J13"/>
    <mergeCell ref="I14:J14"/>
    <mergeCell ref="I15:J15"/>
    <mergeCell ref="I46:J46"/>
    <mergeCell ref="I47:J47"/>
    <mergeCell ref="I48:J48"/>
    <mergeCell ref="I49:J49"/>
    <mergeCell ref="I50:J50"/>
    <mergeCell ref="I32:J32"/>
    <mergeCell ref="I33:J33"/>
    <mergeCell ref="I34:J34"/>
    <mergeCell ref="I35:J35"/>
    <mergeCell ref="I36:J36"/>
    <mergeCell ref="I40:J40"/>
    <mergeCell ref="I41:J41"/>
    <mergeCell ref="I42:J42"/>
    <mergeCell ref="I43:J43"/>
    <mergeCell ref="I44:J44"/>
    <mergeCell ref="I45:J45"/>
    <mergeCell ref="I56:J56"/>
    <mergeCell ref="I57:J57"/>
    <mergeCell ref="I58:J58"/>
    <mergeCell ref="I59:J59"/>
    <mergeCell ref="I60:J60"/>
    <mergeCell ref="I51:J51"/>
    <mergeCell ref="I52:J52"/>
    <mergeCell ref="I53:J53"/>
    <mergeCell ref="I54:J54"/>
    <mergeCell ref="I55:J55"/>
    <mergeCell ref="I66:J66"/>
    <mergeCell ref="I67:J67"/>
    <mergeCell ref="I68:J68"/>
    <mergeCell ref="I69:J69"/>
    <mergeCell ref="I70:J70"/>
    <mergeCell ref="I61:J61"/>
    <mergeCell ref="I62:J62"/>
    <mergeCell ref="I63:J63"/>
    <mergeCell ref="I64:J64"/>
    <mergeCell ref="I65:J65"/>
    <mergeCell ref="I76:J76"/>
    <mergeCell ref="I77:J77"/>
    <mergeCell ref="I78:J78"/>
    <mergeCell ref="I79:J79"/>
    <mergeCell ref="I80:J80"/>
    <mergeCell ref="I71:J71"/>
    <mergeCell ref="I72:J72"/>
    <mergeCell ref="I73:J73"/>
    <mergeCell ref="I74:J74"/>
    <mergeCell ref="I75:J75"/>
    <mergeCell ref="I86:J86"/>
    <mergeCell ref="I87:J87"/>
    <mergeCell ref="I88:J88"/>
    <mergeCell ref="I89:J89"/>
    <mergeCell ref="I90:J90"/>
    <mergeCell ref="I81:J81"/>
    <mergeCell ref="I82:J82"/>
    <mergeCell ref="I83:J83"/>
    <mergeCell ref="I84:J84"/>
    <mergeCell ref="I85:J85"/>
    <mergeCell ref="I96:J96"/>
    <mergeCell ref="I97:J97"/>
    <mergeCell ref="I98:J98"/>
    <mergeCell ref="I99:J99"/>
    <mergeCell ref="I100:J100"/>
    <mergeCell ref="I91:J91"/>
    <mergeCell ref="I92:J92"/>
    <mergeCell ref="I93:J93"/>
    <mergeCell ref="I94:J94"/>
    <mergeCell ref="I95:J95"/>
    <mergeCell ref="I111:J111"/>
    <mergeCell ref="I106:J106"/>
    <mergeCell ref="I107:J107"/>
    <mergeCell ref="I108:J108"/>
    <mergeCell ref="I109:J109"/>
    <mergeCell ref="I110:J110"/>
    <mergeCell ref="I101:J101"/>
    <mergeCell ref="I102:J102"/>
    <mergeCell ref="I103:J103"/>
    <mergeCell ref="I104:J104"/>
    <mergeCell ref="I105:J105"/>
  </mergeCells>
  <printOptions horizontalCentered="1"/>
  <pageMargins left="0.39370078740157483" right="0.39370078740157483" top="0.98425196850393704" bottom="0.98425196850393704" header="0.51181102362204722" footer="0.51181102362204722"/>
  <pageSetup paperSize="5" scale="60" fitToHeight="20" orientation="landscape" r:id="rId1"/>
  <headerFooter alignWithMargins="0">
    <oddFooter>&amp;L&amp;14 3. Plan de surveillance - Clauses administratives&amp;R&amp;14&amp;P de &amp;N</oddFooter>
  </headerFooter>
  <rowBreaks count="2" manualBreakCount="2">
    <brk id="30" min="1" max="10" man="1"/>
    <brk id="145"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23DD-FE4C-4DFB-9591-ACB6296B292C}">
  <sheetPr codeName="Feuil5"/>
  <dimension ref="A1:Q603"/>
  <sheetViews>
    <sheetView showZeros="0" view="pageBreakPreview" topLeftCell="A75" zoomScale="70" zoomScaleNormal="90" zoomScaleSheetLayoutView="70" workbookViewId="0">
      <selection activeCell="B82" sqref="B82:E85"/>
    </sheetView>
  </sheetViews>
  <sheetFormatPr baseColWidth="10" defaultColWidth="11.453125" defaultRowHeight="15.5" x14ac:dyDescent="0.35"/>
  <cols>
    <col min="1" max="1" width="9.453125" style="35" customWidth="1"/>
    <col min="2" max="2" width="50.6328125" style="7" customWidth="1"/>
    <col min="3" max="3" width="45.54296875" style="7" customWidth="1"/>
    <col min="4" max="4" width="37.6328125" style="7" customWidth="1"/>
    <col min="5" max="5" width="40.6328125" style="36" customWidth="1"/>
    <col min="6" max="7" width="18.6328125" style="36" customWidth="1"/>
    <col min="8" max="8" width="25.6328125" style="36" customWidth="1"/>
    <col min="9" max="9" width="20.6328125" style="36" customWidth="1"/>
    <col min="10" max="10" width="20.6328125" style="8" customWidth="1"/>
    <col min="11" max="11" width="2.6328125" style="8" customWidth="1"/>
    <col min="12" max="12" width="51.6328125" style="8" customWidth="1"/>
    <col min="13" max="16384" width="11.453125" style="8"/>
  </cols>
  <sheetData>
    <row r="1" spans="1:12" x14ac:dyDescent="0.35">
      <c r="A1" s="236" t="s">
        <v>2354</v>
      </c>
      <c r="B1" s="9" t="s">
        <v>2353</v>
      </c>
      <c r="C1" s="9">
        <v>45</v>
      </c>
      <c r="D1" s="9">
        <v>37</v>
      </c>
      <c r="E1" s="9">
        <v>40</v>
      </c>
      <c r="F1" s="9">
        <v>18</v>
      </c>
      <c r="G1" s="9">
        <v>18</v>
      </c>
      <c r="H1" s="9">
        <v>25</v>
      </c>
      <c r="I1" s="9">
        <v>20</v>
      </c>
      <c r="J1" s="236">
        <v>20</v>
      </c>
      <c r="K1" s="236">
        <v>2</v>
      </c>
      <c r="L1" s="236" t="s">
        <v>2355</v>
      </c>
    </row>
    <row r="2" spans="1:12" ht="9" customHeight="1" x14ac:dyDescent="0.35">
      <c r="I2" s="7"/>
      <c r="J2" s="36"/>
      <c r="K2" s="36"/>
    </row>
    <row r="3" spans="1:12" x14ac:dyDescent="0.35">
      <c r="B3" s="332" t="s">
        <v>2343</v>
      </c>
      <c r="C3" s="332"/>
      <c r="D3" s="332"/>
      <c r="E3" s="332"/>
      <c r="J3" s="36"/>
      <c r="K3" s="36"/>
    </row>
    <row r="4" spans="1:12" x14ac:dyDescent="0.35">
      <c r="B4" s="332"/>
      <c r="C4" s="332"/>
      <c r="D4" s="332"/>
      <c r="E4" s="332"/>
      <c r="J4" s="36"/>
      <c r="K4" s="36"/>
    </row>
    <row r="5" spans="1:12" ht="49.5" customHeight="1" x14ac:dyDescent="0.35">
      <c r="B5" s="333" t="s">
        <v>80</v>
      </c>
      <c r="C5" s="333"/>
      <c r="D5" s="333"/>
      <c r="E5" s="349"/>
      <c r="F5" s="37"/>
      <c r="G5" s="339" t="s">
        <v>81</v>
      </c>
      <c r="H5" s="340"/>
      <c r="I5" s="340"/>
      <c r="J5" s="340"/>
    </row>
    <row r="6" spans="1:12" ht="42" x14ac:dyDescent="0.35">
      <c r="B6" s="38" t="s">
        <v>22</v>
      </c>
      <c r="C6" s="39">
        <f>'[1]Fiche d''information'!C5:F5</f>
        <v>0</v>
      </c>
      <c r="D6" s="338" t="s">
        <v>82</v>
      </c>
      <c r="E6" s="40">
        <f>'[1]Fiche d''information'!C16</f>
        <v>0</v>
      </c>
      <c r="F6" s="37"/>
      <c r="G6" s="41" t="s">
        <v>83</v>
      </c>
      <c r="H6" s="41" t="s">
        <v>84</v>
      </c>
      <c r="I6" s="41" t="s">
        <v>85</v>
      </c>
      <c r="J6" s="41" t="s">
        <v>86</v>
      </c>
    </row>
    <row r="7" spans="1:12" ht="70" x14ac:dyDescent="0.35">
      <c r="B7" s="38" t="s">
        <v>87</v>
      </c>
      <c r="C7" s="39">
        <f>'[1]Fiche d''information'!C6:F6</f>
        <v>0</v>
      </c>
      <c r="D7" s="338"/>
      <c r="E7" s="42">
        <f>'[1]Fiche d''information'!C15</f>
        <v>0</v>
      </c>
      <c r="F7" s="37"/>
      <c r="G7" s="41" t="s">
        <v>88</v>
      </c>
      <c r="H7" s="41" t="s">
        <v>89</v>
      </c>
      <c r="I7" s="41" t="s">
        <v>90</v>
      </c>
      <c r="J7" s="41" t="s">
        <v>91</v>
      </c>
    </row>
    <row r="8" spans="1:12" ht="77.25" customHeight="1" x14ac:dyDescent="0.35">
      <c r="B8" s="38" t="s">
        <v>26</v>
      </c>
      <c r="C8" s="43"/>
      <c r="D8" s="336" t="s">
        <v>92</v>
      </c>
      <c r="E8" s="40">
        <f>'[1]Fiche d''information'!C13</f>
        <v>0</v>
      </c>
      <c r="F8" s="37"/>
      <c r="G8" s="41" t="s">
        <v>93</v>
      </c>
      <c r="H8" s="41" t="s">
        <v>94</v>
      </c>
      <c r="I8" s="41" t="s">
        <v>95</v>
      </c>
      <c r="J8" s="41" t="s">
        <v>96</v>
      </c>
    </row>
    <row r="9" spans="1:12" ht="70" x14ac:dyDescent="0.35">
      <c r="B9" s="38" t="s">
        <v>27</v>
      </c>
      <c r="C9" s="43"/>
      <c r="D9" s="336"/>
      <c r="E9" s="42">
        <f>'[1]Fiche d''information'!C12</f>
        <v>0</v>
      </c>
      <c r="G9" s="41" t="s">
        <v>97</v>
      </c>
      <c r="H9" s="41" t="s">
        <v>98</v>
      </c>
      <c r="I9" s="41" t="s">
        <v>99</v>
      </c>
      <c r="J9" s="41" t="s">
        <v>100</v>
      </c>
    </row>
    <row r="10" spans="1:12" x14ac:dyDescent="0.35">
      <c r="B10" s="44" t="s">
        <v>101</v>
      </c>
    </row>
    <row r="11" spans="1:12" x14ac:dyDescent="0.25">
      <c r="B11" s="45"/>
      <c r="C11" s="45"/>
      <c r="D11" s="45"/>
      <c r="E11" s="45"/>
      <c r="F11" s="45"/>
      <c r="G11" s="45"/>
      <c r="H11" s="45"/>
      <c r="I11" s="206"/>
    </row>
    <row r="12" spans="1:12" s="47" customFormat="1" ht="66" customHeight="1" x14ac:dyDescent="0.35">
      <c r="A12" s="46" t="s">
        <v>102</v>
      </c>
      <c r="B12" s="211" t="s">
        <v>103</v>
      </c>
      <c r="C12" s="211" t="s">
        <v>104</v>
      </c>
      <c r="D12" s="212" t="s">
        <v>105</v>
      </c>
      <c r="E12" s="211" t="s">
        <v>106</v>
      </c>
      <c r="F12" s="211" t="s">
        <v>107</v>
      </c>
      <c r="G12" s="211" t="s">
        <v>108</v>
      </c>
      <c r="H12" s="211" t="s">
        <v>109</v>
      </c>
      <c r="I12" s="342" t="s">
        <v>110</v>
      </c>
      <c r="J12" s="343"/>
    </row>
    <row r="13" spans="1:12" s="36" customFormat="1" x14ac:dyDescent="0.35">
      <c r="A13" s="47" t="s">
        <v>111</v>
      </c>
      <c r="B13" s="346" t="s">
        <v>410</v>
      </c>
      <c r="C13" s="347"/>
      <c r="D13" s="347"/>
      <c r="E13" s="347"/>
      <c r="F13" s="347"/>
      <c r="G13" s="347"/>
      <c r="H13" s="347"/>
      <c r="I13" s="347"/>
      <c r="J13" s="348"/>
    </row>
    <row r="14" spans="1:12" s="36" customFormat="1" ht="81.5" customHeight="1" x14ac:dyDescent="0.35">
      <c r="B14" s="75" t="s">
        <v>411</v>
      </c>
      <c r="C14" s="75" t="s">
        <v>412</v>
      </c>
      <c r="D14" s="75" t="s">
        <v>115</v>
      </c>
      <c r="E14" s="75" t="s">
        <v>413</v>
      </c>
      <c r="F14" s="188" t="s">
        <v>117</v>
      </c>
      <c r="G14" s="188"/>
      <c r="H14" s="199"/>
      <c r="I14" s="54"/>
      <c r="J14" s="54"/>
    </row>
    <row r="15" spans="1:12" s="36" customFormat="1" ht="36.75" customHeight="1" x14ac:dyDescent="0.35">
      <c r="B15" s="48" t="s">
        <v>414</v>
      </c>
      <c r="C15" s="48" t="s">
        <v>2370</v>
      </c>
      <c r="D15" s="48" t="s">
        <v>115</v>
      </c>
      <c r="E15" s="48" t="s">
        <v>415</v>
      </c>
      <c r="F15" s="51" t="s">
        <v>416</v>
      </c>
      <c r="G15" s="51"/>
      <c r="H15" s="200"/>
      <c r="I15" s="54"/>
      <c r="J15" s="54"/>
    </row>
    <row r="16" spans="1:12" ht="15.75" customHeight="1" x14ac:dyDescent="0.25">
      <c r="A16" s="47" t="s">
        <v>111</v>
      </c>
      <c r="B16" s="238" t="s">
        <v>417</v>
      </c>
      <c r="C16" s="239"/>
      <c r="D16" s="239"/>
      <c r="E16" s="239"/>
      <c r="F16" s="239"/>
      <c r="G16" s="239"/>
      <c r="H16" s="239"/>
      <c r="I16" s="239"/>
      <c r="J16" s="240"/>
    </row>
    <row r="17" spans="1:10" ht="46.5" customHeight="1" x14ac:dyDescent="0.25">
      <c r="B17" s="48" t="s">
        <v>418</v>
      </c>
      <c r="C17" s="48" t="s">
        <v>2371</v>
      </c>
      <c r="D17" s="48" t="s">
        <v>419</v>
      </c>
      <c r="E17" s="48" t="s">
        <v>132</v>
      </c>
      <c r="F17" s="179" t="s">
        <v>117</v>
      </c>
      <c r="G17" s="51" t="s">
        <v>111</v>
      </c>
      <c r="H17" s="200"/>
      <c r="I17" s="54"/>
      <c r="J17" s="54"/>
    </row>
    <row r="18" spans="1:10" ht="69" customHeight="1" x14ac:dyDescent="0.25">
      <c r="B18" s="48" t="s">
        <v>420</v>
      </c>
      <c r="C18" s="48" t="s">
        <v>421</v>
      </c>
      <c r="D18" s="48" t="s">
        <v>115</v>
      </c>
      <c r="E18" s="48" t="s">
        <v>422</v>
      </c>
      <c r="F18" s="179" t="s">
        <v>383</v>
      </c>
      <c r="G18" s="51" t="s">
        <v>111</v>
      </c>
      <c r="H18" s="200"/>
      <c r="I18" s="54"/>
      <c r="J18" s="54"/>
    </row>
    <row r="19" spans="1:10" ht="66" customHeight="1" x14ac:dyDescent="0.25">
      <c r="B19" s="48" t="s">
        <v>423</v>
      </c>
      <c r="C19" s="48" t="s">
        <v>424</v>
      </c>
      <c r="D19" s="48" t="s">
        <v>128</v>
      </c>
      <c r="E19" s="48" t="s">
        <v>425</v>
      </c>
      <c r="F19" s="179" t="s">
        <v>426</v>
      </c>
      <c r="G19" s="51"/>
      <c r="H19" s="200"/>
      <c r="I19" s="54"/>
      <c r="J19" s="54"/>
    </row>
    <row r="20" spans="1:10" ht="31" x14ac:dyDescent="0.25">
      <c r="B20" s="48" t="s">
        <v>427</v>
      </c>
      <c r="C20" s="48" t="s">
        <v>428</v>
      </c>
      <c r="D20" s="48" t="s">
        <v>429</v>
      </c>
      <c r="E20" s="48" t="s">
        <v>430</v>
      </c>
      <c r="F20" s="51" t="s">
        <v>117</v>
      </c>
      <c r="G20" s="51" t="s">
        <v>111</v>
      </c>
      <c r="H20" s="200"/>
      <c r="I20" s="54"/>
      <c r="J20" s="54"/>
    </row>
    <row r="21" spans="1:10" ht="62" customHeight="1" x14ac:dyDescent="0.25">
      <c r="B21" s="48" t="s">
        <v>431</v>
      </c>
      <c r="C21" s="48" t="s">
        <v>432</v>
      </c>
      <c r="D21" s="48" t="s">
        <v>146</v>
      </c>
      <c r="E21" s="48" t="s">
        <v>138</v>
      </c>
      <c r="F21" s="179" t="s">
        <v>278</v>
      </c>
      <c r="G21" s="51"/>
      <c r="H21" s="200"/>
      <c r="I21" s="54"/>
      <c r="J21" s="54"/>
    </row>
    <row r="22" spans="1:10" ht="31" x14ac:dyDescent="0.25">
      <c r="B22" s="48" t="s">
        <v>433</v>
      </c>
      <c r="C22" s="48" t="s">
        <v>434</v>
      </c>
      <c r="D22" s="48" t="s">
        <v>146</v>
      </c>
      <c r="E22" s="48" t="s">
        <v>435</v>
      </c>
      <c r="F22" s="179" t="s">
        <v>278</v>
      </c>
      <c r="G22" s="51"/>
      <c r="H22" s="200"/>
      <c r="I22" s="54"/>
      <c r="J22" s="54"/>
    </row>
    <row r="23" spans="1:10" ht="77.5" customHeight="1" x14ac:dyDescent="0.25">
      <c r="B23" s="48" t="s">
        <v>436</v>
      </c>
      <c r="C23" s="48" t="s">
        <v>437</v>
      </c>
      <c r="D23" s="48" t="s">
        <v>146</v>
      </c>
      <c r="E23" s="48" t="s">
        <v>138</v>
      </c>
      <c r="F23" s="179" t="s">
        <v>278</v>
      </c>
      <c r="G23" s="51"/>
      <c r="H23" s="200"/>
      <c r="I23" s="54"/>
      <c r="J23" s="54"/>
    </row>
    <row r="24" spans="1:10" x14ac:dyDescent="0.25">
      <c r="A24" s="47" t="s">
        <v>111</v>
      </c>
      <c r="B24" s="238" t="s">
        <v>438</v>
      </c>
      <c r="C24" s="239"/>
      <c r="D24" s="239"/>
      <c r="E24" s="239"/>
      <c r="F24" s="239"/>
      <c r="G24" s="239"/>
      <c r="H24" s="239"/>
      <c r="I24" s="239"/>
      <c r="J24" s="240"/>
    </row>
    <row r="25" spans="1:10" ht="62" customHeight="1" x14ac:dyDescent="0.25">
      <c r="B25" s="75" t="s">
        <v>439</v>
      </c>
      <c r="C25" s="75" t="s">
        <v>2372</v>
      </c>
      <c r="D25" s="75" t="s">
        <v>115</v>
      </c>
      <c r="E25" s="75" t="s">
        <v>116</v>
      </c>
      <c r="F25" s="208" t="s">
        <v>117</v>
      </c>
      <c r="G25" s="199" t="s">
        <v>111</v>
      </c>
      <c r="H25" s="199"/>
      <c r="I25" s="54"/>
      <c r="J25" s="54"/>
    </row>
    <row r="26" spans="1:10" ht="31" customHeight="1" x14ac:dyDescent="0.25">
      <c r="B26" s="48" t="s">
        <v>440</v>
      </c>
      <c r="C26" s="48" t="s">
        <v>358</v>
      </c>
      <c r="D26" s="48" t="s">
        <v>128</v>
      </c>
      <c r="E26" s="48" t="s">
        <v>441</v>
      </c>
      <c r="F26" s="207" t="s">
        <v>117</v>
      </c>
      <c r="G26" s="200"/>
      <c r="H26" s="200"/>
      <c r="I26" s="54"/>
      <c r="J26" s="54"/>
    </row>
    <row r="27" spans="1:10" ht="62" customHeight="1" x14ac:dyDescent="0.25">
      <c r="B27" s="48" t="s">
        <v>442</v>
      </c>
      <c r="C27" s="48" t="s">
        <v>443</v>
      </c>
      <c r="D27" s="48" t="s">
        <v>128</v>
      </c>
      <c r="E27" s="48" t="s">
        <v>116</v>
      </c>
      <c r="F27" s="207" t="s">
        <v>117</v>
      </c>
      <c r="G27" s="200" t="s">
        <v>111</v>
      </c>
      <c r="H27" s="200"/>
      <c r="I27" s="54"/>
      <c r="J27" s="54"/>
    </row>
    <row r="28" spans="1:10" ht="46.5" x14ac:dyDescent="0.25">
      <c r="B28" s="48" t="s">
        <v>444</v>
      </c>
      <c r="C28" s="48" t="s">
        <v>151</v>
      </c>
      <c r="D28" s="48" t="s">
        <v>115</v>
      </c>
      <c r="E28" s="48" t="s">
        <v>445</v>
      </c>
      <c r="F28" s="207" t="s">
        <v>117</v>
      </c>
      <c r="G28" s="200"/>
      <c r="H28" s="200"/>
      <c r="I28" s="54"/>
      <c r="J28" s="54"/>
    </row>
    <row r="29" spans="1:10" ht="31" x14ac:dyDescent="0.25">
      <c r="B29" s="48" t="s">
        <v>446</v>
      </c>
      <c r="C29" s="48" t="s">
        <v>447</v>
      </c>
      <c r="D29" s="48" t="s">
        <v>128</v>
      </c>
      <c r="E29" s="48" t="s">
        <v>448</v>
      </c>
      <c r="F29" s="207" t="s">
        <v>278</v>
      </c>
      <c r="G29" s="200"/>
      <c r="H29" s="200"/>
      <c r="I29" s="54"/>
      <c r="J29" s="54"/>
    </row>
    <row r="30" spans="1:10" ht="50.25" customHeight="1" x14ac:dyDescent="0.25">
      <c r="B30" s="48" t="s">
        <v>449</v>
      </c>
      <c r="C30" s="48" t="s">
        <v>450</v>
      </c>
      <c r="D30" s="48" t="s">
        <v>146</v>
      </c>
      <c r="E30" s="48" t="s">
        <v>138</v>
      </c>
      <c r="F30" s="207" t="s">
        <v>278</v>
      </c>
      <c r="G30" s="200"/>
      <c r="H30" s="200"/>
      <c r="I30" s="54"/>
      <c r="J30" s="54"/>
    </row>
    <row r="31" spans="1:10" s="36" customFormat="1" ht="18.5" customHeight="1" x14ac:dyDescent="0.35">
      <c r="A31" s="47" t="s">
        <v>111</v>
      </c>
      <c r="B31" s="209" t="s">
        <v>451</v>
      </c>
      <c r="C31" s="210"/>
      <c r="D31" s="210"/>
      <c r="E31" s="210"/>
      <c r="F31" s="210"/>
      <c r="G31" s="210"/>
      <c r="H31" s="210"/>
      <c r="I31" s="210"/>
      <c r="J31" s="214"/>
    </row>
    <row r="32" spans="1:10" s="36" customFormat="1" ht="46.5" customHeight="1" x14ac:dyDescent="0.35">
      <c r="B32" s="48" t="s">
        <v>452</v>
      </c>
      <c r="C32" s="48" t="s">
        <v>2383</v>
      </c>
      <c r="D32" s="48" t="s">
        <v>453</v>
      </c>
      <c r="E32" s="48" t="s">
        <v>454</v>
      </c>
      <c r="F32" s="51" t="s">
        <v>117</v>
      </c>
      <c r="G32" s="51"/>
      <c r="H32" s="200"/>
      <c r="I32" s="54"/>
      <c r="J32" s="54"/>
    </row>
    <row r="33" spans="1:10" s="36" customFormat="1" ht="46.5" customHeight="1" x14ac:dyDescent="0.35">
      <c r="B33" s="190" t="s">
        <v>455</v>
      </c>
      <c r="C33" s="48" t="s">
        <v>456</v>
      </c>
      <c r="D33" s="48" t="s">
        <v>457</v>
      </c>
      <c r="E33" s="48" t="s">
        <v>458</v>
      </c>
      <c r="F33" s="51" t="s">
        <v>117</v>
      </c>
      <c r="G33" s="51"/>
      <c r="H33" s="200"/>
      <c r="I33" s="54"/>
      <c r="J33" s="54"/>
    </row>
    <row r="34" spans="1:10" s="36" customFormat="1" ht="46.5" customHeight="1" x14ac:dyDescent="0.35">
      <c r="B34" s="48" t="s">
        <v>459</v>
      </c>
      <c r="C34" s="48" t="s">
        <v>460</v>
      </c>
      <c r="D34" s="48" t="s">
        <v>453</v>
      </c>
      <c r="E34" s="48" t="s">
        <v>458</v>
      </c>
      <c r="F34" s="51" t="s">
        <v>117</v>
      </c>
      <c r="G34" s="51"/>
      <c r="H34" s="200"/>
      <c r="I34" s="54"/>
      <c r="J34" s="54"/>
    </row>
    <row r="35" spans="1:10" s="36" customFormat="1" ht="31" customHeight="1" x14ac:dyDescent="0.35">
      <c r="B35" s="48" t="s">
        <v>461</v>
      </c>
      <c r="C35" s="48" t="s">
        <v>460</v>
      </c>
      <c r="D35" s="48" t="s">
        <v>453</v>
      </c>
      <c r="E35" s="48" t="s">
        <v>458</v>
      </c>
      <c r="F35" s="51" t="s">
        <v>117</v>
      </c>
      <c r="G35" s="51"/>
      <c r="H35" s="200"/>
      <c r="I35" s="54"/>
      <c r="J35" s="54"/>
    </row>
    <row r="36" spans="1:10" s="36" customFormat="1" ht="46.5" customHeight="1" x14ac:dyDescent="0.35">
      <c r="B36" s="52" t="s">
        <v>462</v>
      </c>
      <c r="C36" s="52" t="s">
        <v>463</v>
      </c>
      <c r="D36" s="48" t="s">
        <v>453</v>
      </c>
      <c r="E36" s="48" t="s">
        <v>458</v>
      </c>
      <c r="F36" s="51" t="s">
        <v>117</v>
      </c>
      <c r="G36" s="51"/>
      <c r="H36" s="200"/>
      <c r="I36" s="54"/>
      <c r="J36" s="54"/>
    </row>
    <row r="37" spans="1:10" s="36" customFormat="1" ht="46.5" customHeight="1" x14ac:dyDescent="0.35">
      <c r="B37" s="52" t="s">
        <v>464</v>
      </c>
      <c r="C37" s="52" t="s">
        <v>463</v>
      </c>
      <c r="D37" s="48" t="s">
        <v>453</v>
      </c>
      <c r="E37" s="48" t="s">
        <v>458</v>
      </c>
      <c r="F37" s="51" t="s">
        <v>117</v>
      </c>
      <c r="G37" s="51"/>
      <c r="H37" s="200"/>
      <c r="I37" s="54"/>
      <c r="J37" s="54"/>
    </row>
    <row r="38" spans="1:10" s="36" customFormat="1" ht="46.5" customHeight="1" x14ac:dyDescent="0.35">
      <c r="B38" s="52" t="s">
        <v>465</v>
      </c>
      <c r="C38" s="52" t="s">
        <v>466</v>
      </c>
      <c r="D38" s="48" t="s">
        <v>453</v>
      </c>
      <c r="E38" s="48" t="s">
        <v>458</v>
      </c>
      <c r="F38" s="51" t="s">
        <v>117</v>
      </c>
      <c r="G38" s="51"/>
      <c r="H38" s="200"/>
      <c r="I38" s="54"/>
      <c r="J38" s="54"/>
    </row>
    <row r="39" spans="1:10" s="36" customFormat="1" ht="46.5" customHeight="1" x14ac:dyDescent="0.35">
      <c r="B39" s="52" t="s">
        <v>467</v>
      </c>
      <c r="C39" s="52" t="s">
        <v>2373</v>
      </c>
      <c r="D39" s="48" t="s">
        <v>453</v>
      </c>
      <c r="E39" s="48" t="s">
        <v>468</v>
      </c>
      <c r="F39" s="51" t="s">
        <v>117</v>
      </c>
      <c r="G39" s="51"/>
      <c r="H39" s="200"/>
      <c r="I39" s="54"/>
      <c r="J39" s="54"/>
    </row>
    <row r="40" spans="1:10" s="36" customFormat="1" x14ac:dyDescent="0.35">
      <c r="A40" s="47" t="s">
        <v>111</v>
      </c>
      <c r="B40" s="209" t="s">
        <v>469</v>
      </c>
      <c r="C40" s="210"/>
      <c r="D40" s="210"/>
      <c r="E40" s="210"/>
      <c r="F40" s="210"/>
      <c r="G40" s="210"/>
      <c r="H40" s="210"/>
      <c r="I40" s="210"/>
      <c r="J40" s="214"/>
    </row>
    <row r="41" spans="1:10" s="36" customFormat="1" ht="66.75" customHeight="1" x14ac:dyDescent="0.35">
      <c r="B41" s="52" t="s">
        <v>470</v>
      </c>
      <c r="C41" s="52" t="s">
        <v>471</v>
      </c>
      <c r="D41" s="48" t="s">
        <v>472</v>
      </c>
      <c r="E41" s="48" t="s">
        <v>473</v>
      </c>
      <c r="F41" s="51" t="s">
        <v>117</v>
      </c>
      <c r="G41" s="51" t="s">
        <v>111</v>
      </c>
      <c r="H41" s="200" t="s">
        <v>474</v>
      </c>
      <c r="I41" s="54"/>
      <c r="J41" s="54"/>
    </row>
    <row r="42" spans="1:10" s="36" customFormat="1" ht="66.75" customHeight="1" x14ac:dyDescent="0.35">
      <c r="B42" s="52" t="s">
        <v>475</v>
      </c>
      <c r="C42" s="52" t="s">
        <v>476</v>
      </c>
      <c r="D42" s="48"/>
      <c r="E42" s="48" t="s">
        <v>477</v>
      </c>
      <c r="F42" s="51" t="s">
        <v>117</v>
      </c>
      <c r="G42" s="51" t="s">
        <v>111</v>
      </c>
      <c r="H42" s="200"/>
      <c r="I42" s="54"/>
      <c r="J42" s="54"/>
    </row>
    <row r="43" spans="1:10" s="36" customFormat="1" ht="124" customHeight="1" x14ac:dyDescent="0.35">
      <c r="A43" s="47"/>
      <c r="B43" s="52" t="s">
        <v>478</v>
      </c>
      <c r="C43" s="52" t="s">
        <v>2374</v>
      </c>
      <c r="D43" s="48" t="s">
        <v>479</v>
      </c>
      <c r="E43" s="48" t="s">
        <v>480</v>
      </c>
      <c r="F43" s="51" t="s">
        <v>481</v>
      </c>
      <c r="G43" s="51" t="s">
        <v>111</v>
      </c>
      <c r="H43" s="200" t="s">
        <v>482</v>
      </c>
      <c r="I43" s="54"/>
      <c r="J43" s="54"/>
    </row>
    <row r="44" spans="1:10" s="36" customFormat="1" ht="15.65" customHeight="1" x14ac:dyDescent="0.35">
      <c r="A44" s="53" t="s">
        <v>111</v>
      </c>
      <c r="B44" s="201" t="s">
        <v>483</v>
      </c>
      <c r="C44" s="210"/>
      <c r="D44" s="210"/>
      <c r="E44" s="210"/>
      <c r="F44" s="210"/>
      <c r="G44" s="210"/>
      <c r="H44" s="210"/>
      <c r="I44" s="210"/>
      <c r="J44" s="214"/>
    </row>
    <row r="45" spans="1:10" s="36" customFormat="1" ht="75" customHeight="1" x14ac:dyDescent="0.35">
      <c r="B45" s="48" t="s">
        <v>484</v>
      </c>
      <c r="C45" s="48" t="s">
        <v>2375</v>
      </c>
      <c r="D45" s="48" t="s">
        <v>115</v>
      </c>
      <c r="E45" s="48" t="s">
        <v>485</v>
      </c>
      <c r="F45" s="200" t="s">
        <v>117</v>
      </c>
      <c r="G45" s="200" t="s">
        <v>111</v>
      </c>
      <c r="H45" s="200" t="s">
        <v>474</v>
      </c>
      <c r="I45" s="54"/>
      <c r="J45" s="54"/>
    </row>
    <row r="46" spans="1:10" s="36" customFormat="1" ht="68.25" customHeight="1" x14ac:dyDescent="0.35">
      <c r="B46" s="48" t="s">
        <v>486</v>
      </c>
      <c r="C46" s="48" t="s">
        <v>2376</v>
      </c>
      <c r="D46" s="48" t="s">
        <v>487</v>
      </c>
      <c r="E46" s="48" t="s">
        <v>190</v>
      </c>
      <c r="F46" s="200" t="s">
        <v>117</v>
      </c>
      <c r="G46" s="200" t="s">
        <v>111</v>
      </c>
      <c r="H46" s="200"/>
      <c r="I46" s="54"/>
      <c r="J46" s="54"/>
    </row>
    <row r="47" spans="1:10" s="36" customFormat="1" ht="15.65" customHeight="1" x14ac:dyDescent="0.35">
      <c r="A47" s="47" t="s">
        <v>111</v>
      </c>
      <c r="B47" s="209" t="s">
        <v>488</v>
      </c>
      <c r="C47" s="210"/>
      <c r="D47" s="210"/>
      <c r="E47" s="210"/>
      <c r="F47" s="210"/>
      <c r="G47" s="210"/>
      <c r="H47" s="210"/>
      <c r="I47" s="210"/>
      <c r="J47" s="214"/>
    </row>
    <row r="48" spans="1:10" s="36" customFormat="1" ht="37.5" customHeight="1" x14ac:dyDescent="0.35">
      <c r="B48" s="48" t="s">
        <v>489</v>
      </c>
      <c r="C48" s="48" t="s">
        <v>490</v>
      </c>
      <c r="D48" s="48" t="s">
        <v>487</v>
      </c>
      <c r="E48" s="48" t="s">
        <v>491</v>
      </c>
      <c r="F48" s="200" t="s">
        <v>117</v>
      </c>
      <c r="G48" s="200" t="s">
        <v>111</v>
      </c>
      <c r="H48" s="200"/>
      <c r="I48" s="54"/>
      <c r="J48" s="54"/>
    </row>
    <row r="49" spans="1:10" s="36" customFormat="1" ht="61.5" customHeight="1" x14ac:dyDescent="0.35">
      <c r="B49" s="48" t="s">
        <v>492</v>
      </c>
      <c r="C49" s="48" t="s">
        <v>2377</v>
      </c>
      <c r="D49" s="48" t="s">
        <v>493</v>
      </c>
      <c r="E49" s="48" t="s">
        <v>494</v>
      </c>
      <c r="F49" s="51" t="s">
        <v>495</v>
      </c>
      <c r="G49" s="51" t="s">
        <v>111</v>
      </c>
      <c r="H49" s="200"/>
      <c r="I49" s="54"/>
      <c r="J49" s="54"/>
    </row>
    <row r="50" spans="1:10" s="36" customFormat="1" ht="97.5" customHeight="1" x14ac:dyDescent="0.35">
      <c r="B50" s="48" t="s">
        <v>496</v>
      </c>
      <c r="C50" s="48" t="s">
        <v>2378</v>
      </c>
      <c r="D50" s="48" t="s">
        <v>497</v>
      </c>
      <c r="E50" s="48" t="s">
        <v>498</v>
      </c>
      <c r="F50" s="200" t="s">
        <v>117</v>
      </c>
      <c r="G50" s="200" t="s">
        <v>111</v>
      </c>
      <c r="H50" s="200"/>
      <c r="I50" s="54"/>
      <c r="J50" s="54"/>
    </row>
    <row r="51" spans="1:10" s="36" customFormat="1" x14ac:dyDescent="0.35">
      <c r="A51" s="47" t="s">
        <v>111</v>
      </c>
      <c r="B51" s="209" t="s">
        <v>499</v>
      </c>
      <c r="C51" s="210"/>
      <c r="D51" s="210"/>
      <c r="E51" s="210"/>
      <c r="F51" s="210"/>
      <c r="G51" s="210"/>
      <c r="H51" s="210"/>
      <c r="I51" s="210"/>
      <c r="J51" s="214"/>
    </row>
    <row r="52" spans="1:10" s="36" customFormat="1" ht="66.75" customHeight="1" x14ac:dyDescent="0.35">
      <c r="B52" s="48" t="s">
        <v>500</v>
      </c>
      <c r="C52" s="48" t="s">
        <v>2379</v>
      </c>
      <c r="D52" s="48" t="s">
        <v>501</v>
      </c>
      <c r="E52" s="48" t="s">
        <v>502</v>
      </c>
      <c r="F52" s="51" t="s">
        <v>117</v>
      </c>
      <c r="G52" s="51" t="s">
        <v>111</v>
      </c>
      <c r="H52" s="200" t="s">
        <v>474</v>
      </c>
      <c r="I52" s="54"/>
      <c r="J52" s="54"/>
    </row>
    <row r="53" spans="1:10" s="36" customFormat="1" ht="69" customHeight="1" x14ac:dyDescent="0.35">
      <c r="B53" s="48" t="s">
        <v>503</v>
      </c>
      <c r="C53" s="48" t="s">
        <v>231</v>
      </c>
      <c r="D53" s="48" t="s">
        <v>227</v>
      </c>
      <c r="E53" s="48" t="s">
        <v>504</v>
      </c>
      <c r="F53" s="46" t="s">
        <v>505</v>
      </c>
      <c r="G53" s="46" t="s">
        <v>111</v>
      </c>
      <c r="H53" s="46"/>
      <c r="I53" s="54"/>
      <c r="J53" s="54"/>
    </row>
    <row r="54" spans="1:10" s="36" customFormat="1" x14ac:dyDescent="0.35">
      <c r="A54" s="47" t="s">
        <v>111</v>
      </c>
      <c r="B54" s="209" t="s">
        <v>506</v>
      </c>
      <c r="C54" s="210"/>
      <c r="D54" s="210"/>
      <c r="E54" s="210"/>
      <c r="F54" s="210"/>
      <c r="G54" s="210"/>
      <c r="H54" s="210"/>
      <c r="I54" s="210"/>
      <c r="J54" s="214"/>
    </row>
    <row r="55" spans="1:10" s="36" customFormat="1" ht="46.5" customHeight="1" x14ac:dyDescent="0.35">
      <c r="B55" s="48" t="s">
        <v>507</v>
      </c>
      <c r="C55" s="48" t="s">
        <v>2384</v>
      </c>
      <c r="D55" s="48" t="s">
        <v>508</v>
      </c>
      <c r="E55" s="48" t="s">
        <v>509</v>
      </c>
      <c r="F55" s="51" t="s">
        <v>117</v>
      </c>
      <c r="G55" s="51"/>
      <c r="H55" s="200"/>
      <c r="I55" s="54"/>
      <c r="J55" s="54"/>
    </row>
    <row r="56" spans="1:10" s="36" customFormat="1" ht="46.5" customHeight="1" x14ac:dyDescent="0.35">
      <c r="B56" s="48" t="s">
        <v>510</v>
      </c>
      <c r="C56" s="48" t="s">
        <v>511</v>
      </c>
      <c r="D56" s="48" t="s">
        <v>512</v>
      </c>
      <c r="E56" s="48" t="s">
        <v>502</v>
      </c>
      <c r="F56" s="51" t="s">
        <v>117</v>
      </c>
      <c r="G56" s="51" t="s">
        <v>111</v>
      </c>
      <c r="H56" s="200" t="s">
        <v>474</v>
      </c>
      <c r="I56" s="54"/>
      <c r="J56" s="54"/>
    </row>
    <row r="57" spans="1:10" s="36" customFormat="1" x14ac:dyDescent="0.35">
      <c r="A57" s="47" t="s">
        <v>111</v>
      </c>
      <c r="B57" s="209" t="s">
        <v>513</v>
      </c>
      <c r="C57" s="210"/>
      <c r="D57" s="210"/>
      <c r="E57" s="210"/>
      <c r="F57" s="210"/>
      <c r="G57" s="210"/>
      <c r="H57" s="210"/>
      <c r="I57" s="210"/>
      <c r="J57" s="214"/>
    </row>
    <row r="58" spans="1:10" s="36" customFormat="1" ht="77.5" customHeight="1" x14ac:dyDescent="0.35">
      <c r="B58" s="48" t="s">
        <v>514</v>
      </c>
      <c r="C58" s="48" t="s">
        <v>2380</v>
      </c>
      <c r="D58" s="48" t="s">
        <v>501</v>
      </c>
      <c r="E58" s="48" t="s">
        <v>515</v>
      </c>
      <c r="F58" s="51" t="s">
        <v>117</v>
      </c>
      <c r="G58" s="51" t="s">
        <v>111</v>
      </c>
      <c r="H58" s="200" t="s">
        <v>474</v>
      </c>
      <c r="I58" s="54"/>
      <c r="J58" s="54"/>
    </row>
    <row r="59" spans="1:10" s="36" customFormat="1" ht="46.5" customHeight="1" x14ac:dyDescent="0.35">
      <c r="B59" s="48" t="s">
        <v>516</v>
      </c>
      <c r="C59" s="48" t="s">
        <v>2382</v>
      </c>
      <c r="D59" s="48" t="s">
        <v>517</v>
      </c>
      <c r="E59" s="48" t="s">
        <v>518</v>
      </c>
      <c r="F59" s="51" t="s">
        <v>117</v>
      </c>
      <c r="G59" s="51" t="s">
        <v>111</v>
      </c>
      <c r="H59" s="200"/>
      <c r="I59" s="54"/>
      <c r="J59" s="54"/>
    </row>
    <row r="60" spans="1:10" s="36" customFormat="1" ht="46.5" customHeight="1" x14ac:dyDescent="0.35">
      <c r="B60" s="48" t="s">
        <v>513</v>
      </c>
      <c r="C60" s="48" t="s">
        <v>2381</v>
      </c>
      <c r="D60" s="48" t="s">
        <v>519</v>
      </c>
      <c r="E60" s="48" t="s">
        <v>520</v>
      </c>
      <c r="F60" s="51" t="s">
        <v>521</v>
      </c>
      <c r="G60" s="51" t="s">
        <v>111</v>
      </c>
      <c r="H60" s="200"/>
      <c r="I60" s="54"/>
      <c r="J60" s="54"/>
    </row>
    <row r="61" spans="1:10" s="36" customFormat="1" x14ac:dyDescent="0.35">
      <c r="A61" s="47" t="s">
        <v>111</v>
      </c>
      <c r="B61" s="209" t="s">
        <v>522</v>
      </c>
      <c r="C61" s="210"/>
      <c r="D61" s="210"/>
      <c r="E61" s="210"/>
      <c r="F61" s="210"/>
      <c r="G61" s="210"/>
      <c r="H61" s="210"/>
      <c r="I61" s="210"/>
      <c r="J61" s="214"/>
    </row>
    <row r="62" spans="1:10" s="36" customFormat="1" ht="62" customHeight="1" x14ac:dyDescent="0.35">
      <c r="B62" s="48" t="s">
        <v>523</v>
      </c>
      <c r="C62" s="48" t="s">
        <v>524</v>
      </c>
      <c r="D62" s="48" t="s">
        <v>525</v>
      </c>
      <c r="E62" s="48" t="s">
        <v>430</v>
      </c>
      <c r="F62" s="51" t="s">
        <v>117</v>
      </c>
      <c r="G62" s="51" t="s">
        <v>111</v>
      </c>
      <c r="H62" s="200" t="s">
        <v>474</v>
      </c>
      <c r="I62" s="54"/>
      <c r="J62" s="54"/>
    </row>
    <row r="63" spans="1:10" s="36" customFormat="1" ht="62" customHeight="1" x14ac:dyDescent="0.35">
      <c r="B63" s="48" t="s">
        <v>526</v>
      </c>
      <c r="C63" s="48" t="s">
        <v>527</v>
      </c>
      <c r="D63" s="48" t="s">
        <v>528</v>
      </c>
      <c r="E63" s="48" t="s">
        <v>190</v>
      </c>
      <c r="F63" s="51" t="s">
        <v>117</v>
      </c>
      <c r="G63" s="51" t="s">
        <v>111</v>
      </c>
      <c r="H63" s="200"/>
      <c r="I63" s="54"/>
      <c r="J63" s="54"/>
    </row>
    <row r="64" spans="1:10" s="36" customFormat="1" ht="62" customHeight="1" x14ac:dyDescent="0.35">
      <c r="B64" s="48" t="s">
        <v>529</v>
      </c>
      <c r="C64" s="48" t="s">
        <v>2385</v>
      </c>
      <c r="D64" s="48" t="s">
        <v>519</v>
      </c>
      <c r="E64" s="48" t="s">
        <v>530</v>
      </c>
      <c r="F64" s="51" t="s">
        <v>117</v>
      </c>
      <c r="G64" s="51" t="s">
        <v>111</v>
      </c>
      <c r="H64" s="200"/>
      <c r="I64" s="54"/>
      <c r="J64" s="54"/>
    </row>
    <row r="65" spans="1:10" s="36" customFormat="1" x14ac:dyDescent="0.35">
      <c r="A65" s="47" t="s">
        <v>111</v>
      </c>
      <c r="B65" s="209" t="s">
        <v>531</v>
      </c>
      <c r="C65" s="210"/>
      <c r="D65" s="210"/>
      <c r="E65" s="210"/>
      <c r="F65" s="210"/>
      <c r="G65" s="210"/>
      <c r="H65" s="210"/>
      <c r="I65" s="210"/>
      <c r="J65" s="214"/>
    </row>
    <row r="66" spans="1:10" s="36" customFormat="1" ht="49.5" customHeight="1" x14ac:dyDescent="0.35">
      <c r="B66" s="48" t="s">
        <v>532</v>
      </c>
      <c r="C66" s="48" t="s">
        <v>2391</v>
      </c>
      <c r="D66" s="48" t="s">
        <v>533</v>
      </c>
      <c r="E66" s="48" t="s">
        <v>233</v>
      </c>
      <c r="F66" s="200" t="s">
        <v>117</v>
      </c>
      <c r="G66" s="200"/>
      <c r="H66" s="200"/>
      <c r="I66" s="54"/>
      <c r="J66" s="54"/>
    </row>
    <row r="67" spans="1:10" s="36" customFormat="1" ht="62" customHeight="1" x14ac:dyDescent="0.35">
      <c r="B67" s="48" t="s">
        <v>534</v>
      </c>
      <c r="C67" s="48" t="s">
        <v>535</v>
      </c>
      <c r="D67" s="48" t="s">
        <v>536</v>
      </c>
      <c r="E67" s="48" t="s">
        <v>491</v>
      </c>
      <c r="F67" s="200" t="s">
        <v>117</v>
      </c>
      <c r="G67" s="200"/>
      <c r="H67" s="200"/>
      <c r="I67" s="54"/>
      <c r="J67" s="54"/>
    </row>
    <row r="68" spans="1:10" s="36" customFormat="1" ht="62" customHeight="1" x14ac:dyDescent="0.35">
      <c r="B68" s="48" t="s">
        <v>523</v>
      </c>
      <c r="C68" s="48" t="s">
        <v>2392</v>
      </c>
      <c r="D68" s="48" t="s">
        <v>525</v>
      </c>
      <c r="E68" s="48" t="s">
        <v>430</v>
      </c>
      <c r="F68" s="200" t="s">
        <v>117</v>
      </c>
      <c r="G68" s="200" t="s">
        <v>111</v>
      </c>
      <c r="H68" s="200" t="s">
        <v>474</v>
      </c>
      <c r="I68" s="54"/>
      <c r="J68" s="54"/>
    </row>
    <row r="69" spans="1:10" s="36" customFormat="1" ht="62" customHeight="1" x14ac:dyDescent="0.35">
      <c r="B69" s="48" t="s">
        <v>537</v>
      </c>
      <c r="C69" s="48" t="s">
        <v>2393</v>
      </c>
      <c r="D69" s="48" t="s">
        <v>533</v>
      </c>
      <c r="E69" s="48" t="s">
        <v>315</v>
      </c>
      <c r="F69" s="200" t="s">
        <v>117</v>
      </c>
      <c r="G69" s="200"/>
      <c r="H69" s="200"/>
      <c r="I69" s="54"/>
      <c r="J69" s="54"/>
    </row>
    <row r="70" spans="1:10" s="36" customFormat="1" ht="62" customHeight="1" x14ac:dyDescent="0.35">
      <c r="B70" s="48" t="s">
        <v>538</v>
      </c>
      <c r="C70" s="48" t="s">
        <v>2393</v>
      </c>
      <c r="D70" s="48" t="s">
        <v>533</v>
      </c>
      <c r="E70" s="48" t="s">
        <v>315</v>
      </c>
      <c r="F70" s="200" t="s">
        <v>117</v>
      </c>
      <c r="G70" s="200"/>
      <c r="H70" s="200"/>
      <c r="I70" s="54"/>
      <c r="J70" s="54"/>
    </row>
    <row r="71" spans="1:10" s="36" customFormat="1" ht="108.5" customHeight="1" x14ac:dyDescent="0.35">
      <c r="B71" s="48" t="s">
        <v>526</v>
      </c>
      <c r="C71" s="48" t="s">
        <v>2394</v>
      </c>
      <c r="D71" s="48" t="s">
        <v>539</v>
      </c>
      <c r="E71" s="48" t="s">
        <v>190</v>
      </c>
      <c r="F71" s="200" t="s">
        <v>117</v>
      </c>
      <c r="G71" s="200"/>
      <c r="H71" s="200"/>
      <c r="I71" s="54"/>
      <c r="J71" s="54"/>
    </row>
    <row r="72" spans="1:10" s="36" customFormat="1" ht="93" customHeight="1" x14ac:dyDescent="0.35">
      <c r="B72" s="48" t="s">
        <v>540</v>
      </c>
      <c r="C72" s="48" t="s">
        <v>2395</v>
      </c>
      <c r="D72" s="48" t="s">
        <v>541</v>
      </c>
      <c r="E72" s="48" t="s">
        <v>233</v>
      </c>
      <c r="F72" s="51" t="s">
        <v>117</v>
      </c>
      <c r="G72" s="51"/>
      <c r="H72" s="200"/>
      <c r="I72" s="54"/>
      <c r="J72" s="54"/>
    </row>
    <row r="73" spans="1:10" s="36" customFormat="1" ht="52.5" customHeight="1" x14ac:dyDescent="0.35">
      <c r="B73" s="48" t="s">
        <v>542</v>
      </c>
      <c r="C73" s="48" t="s">
        <v>543</v>
      </c>
      <c r="D73" s="48" t="s">
        <v>544</v>
      </c>
      <c r="E73" s="48" t="s">
        <v>545</v>
      </c>
      <c r="F73" s="200" t="s">
        <v>117</v>
      </c>
      <c r="G73" s="200"/>
      <c r="H73" s="200"/>
      <c r="I73" s="54"/>
      <c r="J73" s="54"/>
    </row>
    <row r="74" spans="1:10" s="36" customFormat="1" x14ac:dyDescent="0.35">
      <c r="A74" s="47" t="s">
        <v>111</v>
      </c>
      <c r="B74" s="209" t="s">
        <v>546</v>
      </c>
      <c r="C74" s="210"/>
      <c r="D74" s="210"/>
      <c r="E74" s="210"/>
      <c r="F74" s="210"/>
      <c r="G74" s="210"/>
      <c r="H74" s="210"/>
      <c r="I74" s="210"/>
      <c r="J74" s="214"/>
    </row>
    <row r="75" spans="1:10" s="36" customFormat="1" ht="77.5" customHeight="1" x14ac:dyDescent="0.35">
      <c r="B75" s="48" t="s">
        <v>547</v>
      </c>
      <c r="C75" s="48" t="s">
        <v>548</v>
      </c>
      <c r="D75" s="48" t="s">
        <v>549</v>
      </c>
      <c r="E75" s="48" t="s">
        <v>430</v>
      </c>
      <c r="F75" s="200" t="s">
        <v>117</v>
      </c>
      <c r="G75" s="200" t="s">
        <v>111</v>
      </c>
      <c r="H75" s="200" t="s">
        <v>474</v>
      </c>
      <c r="I75" s="54"/>
      <c r="J75" s="54"/>
    </row>
    <row r="76" spans="1:10" s="36" customFormat="1" ht="46.5" customHeight="1" x14ac:dyDescent="0.35">
      <c r="B76" s="48" t="s">
        <v>550</v>
      </c>
      <c r="C76" s="48" t="s">
        <v>551</v>
      </c>
      <c r="D76" s="48" t="s">
        <v>552</v>
      </c>
      <c r="E76" s="48" t="s">
        <v>553</v>
      </c>
      <c r="F76" s="200" t="s">
        <v>117</v>
      </c>
      <c r="G76" s="200" t="s">
        <v>111</v>
      </c>
      <c r="H76" s="200"/>
      <c r="I76" s="54"/>
      <c r="J76" s="54"/>
    </row>
    <row r="77" spans="1:10" s="36" customFormat="1" ht="65" customHeight="1" x14ac:dyDescent="0.35">
      <c r="B77" s="48" t="s">
        <v>554</v>
      </c>
      <c r="C77" s="48" t="s">
        <v>555</v>
      </c>
      <c r="D77" s="48" t="s">
        <v>556</v>
      </c>
      <c r="E77" s="48" t="s">
        <v>557</v>
      </c>
      <c r="F77" s="200" t="s">
        <v>117</v>
      </c>
      <c r="G77" s="200"/>
      <c r="H77" s="200" t="s">
        <v>558</v>
      </c>
      <c r="I77" s="54"/>
      <c r="J77" s="54"/>
    </row>
    <row r="78" spans="1:10" s="36" customFormat="1" ht="77.5" customHeight="1" x14ac:dyDescent="0.35">
      <c r="B78" s="48" t="s">
        <v>559</v>
      </c>
      <c r="C78" s="48" t="s">
        <v>2386</v>
      </c>
      <c r="D78" s="48" t="s">
        <v>560</v>
      </c>
      <c r="E78" s="48" t="s">
        <v>561</v>
      </c>
      <c r="F78" s="200" t="s">
        <v>117</v>
      </c>
      <c r="G78" s="200"/>
      <c r="H78" s="200" t="s">
        <v>118</v>
      </c>
      <c r="I78" s="54"/>
      <c r="J78" s="54"/>
    </row>
    <row r="79" spans="1:10" s="36" customFormat="1" x14ac:dyDescent="0.35">
      <c r="A79" s="47" t="s">
        <v>111</v>
      </c>
      <c r="B79" s="209" t="s">
        <v>562</v>
      </c>
      <c r="C79" s="210"/>
      <c r="D79" s="210"/>
      <c r="E79" s="210"/>
      <c r="F79" s="210"/>
      <c r="G79" s="210"/>
      <c r="H79" s="210"/>
      <c r="I79" s="210"/>
      <c r="J79" s="214"/>
    </row>
    <row r="80" spans="1:10" s="36" customFormat="1" ht="62" customHeight="1" x14ac:dyDescent="0.35">
      <c r="B80" s="48" t="s">
        <v>523</v>
      </c>
      <c r="C80" s="48" t="s">
        <v>563</v>
      </c>
      <c r="D80" s="48" t="s">
        <v>525</v>
      </c>
      <c r="E80" s="48" t="s">
        <v>430</v>
      </c>
      <c r="F80" s="200" t="s">
        <v>117</v>
      </c>
      <c r="G80" s="200" t="s">
        <v>111</v>
      </c>
      <c r="H80" s="200" t="s">
        <v>474</v>
      </c>
      <c r="I80" s="54"/>
      <c r="J80" s="54"/>
    </row>
    <row r="81" spans="1:10" s="36" customFormat="1" x14ac:dyDescent="0.35">
      <c r="A81" s="47" t="s">
        <v>111</v>
      </c>
      <c r="B81" s="209" t="s">
        <v>564</v>
      </c>
      <c r="C81" s="210"/>
      <c r="D81" s="210"/>
      <c r="E81" s="210"/>
      <c r="F81" s="210"/>
      <c r="G81" s="210"/>
      <c r="H81" s="210"/>
      <c r="I81" s="210"/>
      <c r="J81" s="214"/>
    </row>
    <row r="82" spans="1:10" s="36" customFormat="1" ht="47.15" customHeight="1" x14ac:dyDescent="0.35">
      <c r="B82" s="48" t="s">
        <v>565</v>
      </c>
      <c r="C82" s="48" t="s">
        <v>2387</v>
      </c>
      <c r="D82" s="48" t="s">
        <v>566</v>
      </c>
      <c r="E82" s="48" t="s">
        <v>567</v>
      </c>
      <c r="F82" s="46" t="s">
        <v>117</v>
      </c>
      <c r="G82" s="46" t="s">
        <v>111</v>
      </c>
      <c r="H82" s="200"/>
      <c r="I82" s="54"/>
      <c r="J82" s="54"/>
    </row>
    <row r="83" spans="1:10" s="36" customFormat="1" ht="83.15" customHeight="1" x14ac:dyDescent="0.35">
      <c r="B83" s="48" t="s">
        <v>568</v>
      </c>
      <c r="C83" s="48" t="s">
        <v>2388</v>
      </c>
      <c r="D83" s="48" t="s">
        <v>115</v>
      </c>
      <c r="E83" s="48" t="s">
        <v>569</v>
      </c>
      <c r="F83" s="46" t="s">
        <v>117</v>
      </c>
      <c r="G83" s="46"/>
      <c r="H83" s="200" t="s">
        <v>570</v>
      </c>
      <c r="I83" s="54"/>
      <c r="J83" s="54"/>
    </row>
    <row r="84" spans="1:10" s="36" customFormat="1" ht="46.5" customHeight="1" x14ac:dyDescent="0.35">
      <c r="B84" s="48" t="s">
        <v>568</v>
      </c>
      <c r="C84" s="48" t="s">
        <v>2388</v>
      </c>
      <c r="D84" s="48" t="s">
        <v>571</v>
      </c>
      <c r="E84" s="48" t="s">
        <v>572</v>
      </c>
      <c r="F84" s="51" t="s">
        <v>117</v>
      </c>
      <c r="G84" s="51"/>
      <c r="H84" s="200" t="s">
        <v>570</v>
      </c>
      <c r="I84" s="54"/>
      <c r="J84" s="54"/>
    </row>
    <row r="85" spans="1:10" s="36" customFormat="1" ht="84.75" customHeight="1" x14ac:dyDescent="0.35">
      <c r="B85" s="48" t="s">
        <v>573</v>
      </c>
      <c r="C85" s="48" t="s">
        <v>2389</v>
      </c>
      <c r="D85" s="48" t="s">
        <v>574</v>
      </c>
      <c r="E85" s="48" t="s">
        <v>575</v>
      </c>
      <c r="F85" s="200" t="s">
        <v>117</v>
      </c>
      <c r="G85" s="200"/>
      <c r="H85" s="200" t="s">
        <v>576</v>
      </c>
      <c r="I85" s="54"/>
      <c r="J85" s="54"/>
    </row>
    <row r="86" spans="1:10" s="36" customFormat="1" x14ac:dyDescent="0.35">
      <c r="A86" s="53" t="s">
        <v>111</v>
      </c>
      <c r="B86" s="209" t="s">
        <v>577</v>
      </c>
      <c r="C86" s="210"/>
      <c r="D86" s="210"/>
      <c r="E86" s="210"/>
      <c r="F86" s="210"/>
      <c r="G86" s="210"/>
      <c r="H86" s="210"/>
      <c r="I86" s="210"/>
      <c r="J86" s="214"/>
    </row>
    <row r="87" spans="1:10" s="36" customFormat="1" ht="119.25" customHeight="1" x14ac:dyDescent="0.35">
      <c r="B87" s="52" t="s">
        <v>578</v>
      </c>
      <c r="C87" s="52" t="s">
        <v>2390</v>
      </c>
      <c r="D87" s="48" t="s">
        <v>579</v>
      </c>
      <c r="E87" s="48" t="s">
        <v>580</v>
      </c>
      <c r="F87" s="46" t="s">
        <v>117</v>
      </c>
      <c r="G87" s="46" t="s">
        <v>111</v>
      </c>
      <c r="H87" s="200" t="s">
        <v>581</v>
      </c>
      <c r="I87" s="54"/>
      <c r="J87" s="54"/>
    </row>
    <row r="88" spans="1:10" s="36" customFormat="1" x14ac:dyDescent="0.35">
      <c r="A88" s="53" t="s">
        <v>111</v>
      </c>
      <c r="B88" s="209" t="s">
        <v>582</v>
      </c>
      <c r="C88" s="210"/>
      <c r="D88" s="210"/>
      <c r="E88" s="210"/>
      <c r="F88" s="210"/>
      <c r="G88" s="210"/>
      <c r="H88" s="210"/>
      <c r="I88" s="210"/>
      <c r="J88" s="214"/>
    </row>
    <row r="89" spans="1:10" s="36" customFormat="1" ht="36" customHeight="1" x14ac:dyDescent="0.35">
      <c r="B89" s="48" t="s">
        <v>583</v>
      </c>
      <c r="C89" s="48" t="s">
        <v>584</v>
      </c>
      <c r="D89" s="48" t="s">
        <v>204</v>
      </c>
      <c r="E89" s="48" t="s">
        <v>585</v>
      </c>
      <c r="F89" s="200" t="s">
        <v>117</v>
      </c>
      <c r="G89" s="200"/>
      <c r="H89" s="200"/>
      <c r="I89" s="54"/>
      <c r="J89" s="54"/>
    </row>
    <row r="90" spans="1:10" s="36" customFormat="1" ht="31" customHeight="1" x14ac:dyDescent="0.35">
      <c r="B90" s="48" t="s">
        <v>586</v>
      </c>
      <c r="C90" s="48" t="s">
        <v>587</v>
      </c>
      <c r="D90" s="48" t="s">
        <v>265</v>
      </c>
      <c r="E90" s="48" t="s">
        <v>588</v>
      </c>
      <c r="F90" s="51" t="s">
        <v>589</v>
      </c>
      <c r="G90" s="51" t="s">
        <v>111</v>
      </c>
      <c r="H90" s="200" t="s">
        <v>160</v>
      </c>
      <c r="I90" s="54"/>
      <c r="J90" s="54"/>
    </row>
    <row r="91" spans="1:10" s="36" customFormat="1" ht="77.5" customHeight="1" x14ac:dyDescent="0.35">
      <c r="B91" s="48" t="s">
        <v>590</v>
      </c>
      <c r="C91" s="48" t="s">
        <v>591</v>
      </c>
      <c r="D91" s="48" t="s">
        <v>592</v>
      </c>
      <c r="E91" s="48" t="s">
        <v>593</v>
      </c>
      <c r="F91" s="46" t="s">
        <v>117</v>
      </c>
      <c r="G91" s="46" t="s">
        <v>111</v>
      </c>
      <c r="H91" s="200" t="s">
        <v>384</v>
      </c>
      <c r="I91" s="54"/>
      <c r="J91" s="54"/>
    </row>
    <row r="92" spans="1:10" s="64" customFormat="1" x14ac:dyDescent="0.35">
      <c r="A92" s="63" t="s">
        <v>111</v>
      </c>
      <c r="B92" s="238" t="s">
        <v>594</v>
      </c>
      <c r="C92" s="239"/>
      <c r="D92" s="239"/>
      <c r="E92" s="239"/>
      <c r="F92" s="239"/>
      <c r="G92" s="239"/>
      <c r="H92" s="239"/>
      <c r="I92" s="239"/>
      <c r="J92" s="240"/>
    </row>
    <row r="93" spans="1:10" s="64" customFormat="1" ht="90.75" customHeight="1" x14ac:dyDescent="0.35">
      <c r="B93" s="48" t="s">
        <v>595</v>
      </c>
      <c r="C93" s="48" t="s">
        <v>2396</v>
      </c>
      <c r="D93" s="48" t="s">
        <v>596</v>
      </c>
      <c r="E93" s="48" t="s">
        <v>597</v>
      </c>
      <c r="F93" s="46" t="s">
        <v>117</v>
      </c>
      <c r="G93" s="46"/>
      <c r="H93" s="46" t="s">
        <v>598</v>
      </c>
      <c r="I93" s="54"/>
      <c r="J93" s="54"/>
    </row>
    <row r="94" spans="1:10" s="64" customFormat="1" ht="60" customHeight="1" x14ac:dyDescent="0.35">
      <c r="B94" s="48" t="s">
        <v>599</v>
      </c>
      <c r="C94" s="48" t="s">
        <v>2397</v>
      </c>
      <c r="D94" s="48" t="s">
        <v>596</v>
      </c>
      <c r="E94" s="48" t="s">
        <v>600</v>
      </c>
      <c r="F94" s="46" t="s">
        <v>117</v>
      </c>
      <c r="G94" s="46" t="s">
        <v>111</v>
      </c>
      <c r="H94" s="46" t="s">
        <v>601</v>
      </c>
      <c r="I94" s="54"/>
      <c r="J94" s="54"/>
    </row>
    <row r="95" spans="1:10" s="64" customFormat="1" ht="58.5" customHeight="1" x14ac:dyDescent="0.35">
      <c r="B95" s="48" t="s">
        <v>602</v>
      </c>
      <c r="C95" s="48" t="s">
        <v>603</v>
      </c>
      <c r="D95" s="48" t="s">
        <v>596</v>
      </c>
      <c r="E95" s="48" t="s">
        <v>600</v>
      </c>
      <c r="F95" s="46" t="s">
        <v>117</v>
      </c>
      <c r="G95" s="46"/>
      <c r="H95" s="46" t="s">
        <v>474</v>
      </c>
      <c r="I95" s="54"/>
      <c r="J95" s="54"/>
    </row>
    <row r="96" spans="1:10" ht="15.75" customHeight="1" x14ac:dyDescent="0.25">
      <c r="A96" s="35" t="s">
        <v>111</v>
      </c>
      <c r="B96" s="201" t="s">
        <v>604</v>
      </c>
      <c r="C96" s="213"/>
      <c r="D96" s="213"/>
      <c r="E96" s="213"/>
      <c r="F96" s="213"/>
      <c r="G96" s="213"/>
      <c r="H96" s="213"/>
      <c r="I96" s="213"/>
      <c r="J96" s="202"/>
    </row>
    <row r="97" spans="1:10" ht="31" customHeight="1" x14ac:dyDescent="0.25">
      <c r="B97" s="48" t="s">
        <v>605</v>
      </c>
      <c r="C97" s="48" t="s">
        <v>606</v>
      </c>
      <c r="D97" s="48" t="s">
        <v>115</v>
      </c>
      <c r="E97" s="48" t="s">
        <v>116</v>
      </c>
      <c r="F97" s="179" t="s">
        <v>117</v>
      </c>
      <c r="G97" s="51"/>
      <c r="H97" s="200"/>
      <c r="I97" s="54"/>
      <c r="J97" s="54"/>
    </row>
    <row r="98" spans="1:10" ht="62" customHeight="1" x14ac:dyDescent="0.25">
      <c r="B98" s="48" t="s">
        <v>607</v>
      </c>
      <c r="C98" s="48" t="s">
        <v>608</v>
      </c>
      <c r="D98" s="48" t="s">
        <v>115</v>
      </c>
      <c r="E98" s="48" t="s">
        <v>116</v>
      </c>
      <c r="F98" s="207" t="s">
        <v>117</v>
      </c>
      <c r="G98" s="200"/>
      <c r="H98" s="200"/>
      <c r="I98" s="54"/>
      <c r="J98" s="54"/>
    </row>
    <row r="99" spans="1:10" ht="77.5" customHeight="1" x14ac:dyDescent="0.25">
      <c r="B99" s="48" t="s">
        <v>609</v>
      </c>
      <c r="C99" s="48" t="s">
        <v>610</v>
      </c>
      <c r="D99" s="48" t="s">
        <v>115</v>
      </c>
      <c r="E99" s="48" t="s">
        <v>116</v>
      </c>
      <c r="F99" s="179" t="s">
        <v>117</v>
      </c>
      <c r="G99" s="200" t="s">
        <v>111</v>
      </c>
      <c r="H99" s="200"/>
      <c r="I99" s="54"/>
      <c r="J99" s="54"/>
    </row>
    <row r="100" spans="1:10" ht="46.5" customHeight="1" x14ac:dyDescent="0.25">
      <c r="B100" s="48" t="s">
        <v>611</v>
      </c>
      <c r="C100" s="48" t="s">
        <v>612</v>
      </c>
      <c r="D100" s="48" t="s">
        <v>146</v>
      </c>
      <c r="E100" s="48" t="s">
        <v>613</v>
      </c>
      <c r="F100" s="179" t="s">
        <v>278</v>
      </c>
      <c r="G100" s="51"/>
      <c r="H100" s="200"/>
      <c r="I100" s="54"/>
      <c r="J100" s="54"/>
    </row>
    <row r="101" spans="1:10" ht="31" customHeight="1" x14ac:dyDescent="0.25">
      <c r="B101" s="48" t="s">
        <v>614</v>
      </c>
      <c r="C101" s="48" t="s">
        <v>615</v>
      </c>
      <c r="D101" s="48" t="s">
        <v>146</v>
      </c>
      <c r="E101" s="48" t="s">
        <v>134</v>
      </c>
      <c r="F101" s="179" t="s">
        <v>278</v>
      </c>
      <c r="G101" s="200"/>
      <c r="H101" s="200" t="s">
        <v>616</v>
      </c>
      <c r="I101" s="54"/>
      <c r="J101" s="54"/>
    </row>
    <row r="102" spans="1:10" ht="31" customHeight="1" x14ac:dyDescent="0.25">
      <c r="B102" s="48" t="s">
        <v>617</v>
      </c>
      <c r="C102" s="48" t="s">
        <v>618</v>
      </c>
      <c r="D102" s="48" t="s">
        <v>146</v>
      </c>
      <c r="E102" s="48" t="s">
        <v>134</v>
      </c>
      <c r="F102" s="179" t="s">
        <v>278</v>
      </c>
      <c r="G102" s="51"/>
      <c r="H102" s="200" t="s">
        <v>616</v>
      </c>
      <c r="I102" s="54"/>
      <c r="J102" s="54"/>
    </row>
    <row r="103" spans="1:10" ht="46.5" customHeight="1" x14ac:dyDescent="0.25">
      <c r="B103" s="48" t="s">
        <v>619</v>
      </c>
      <c r="C103" s="48" t="s">
        <v>620</v>
      </c>
      <c r="D103" s="48" t="s">
        <v>115</v>
      </c>
      <c r="E103" s="48" t="s">
        <v>116</v>
      </c>
      <c r="F103" s="207" t="s">
        <v>278</v>
      </c>
      <c r="G103" s="200"/>
      <c r="H103" s="200"/>
      <c r="I103" s="54"/>
      <c r="J103" s="54"/>
    </row>
    <row r="104" spans="1:10" ht="46.5" customHeight="1" x14ac:dyDescent="0.25">
      <c r="B104" s="52" t="s">
        <v>621</v>
      </c>
      <c r="C104" s="48" t="s">
        <v>622</v>
      </c>
      <c r="D104" s="48" t="s">
        <v>146</v>
      </c>
      <c r="E104" s="48" t="s">
        <v>116</v>
      </c>
      <c r="F104" s="207" t="s">
        <v>278</v>
      </c>
      <c r="G104" s="200"/>
      <c r="H104" s="200"/>
      <c r="I104" s="54"/>
      <c r="J104" s="54"/>
    </row>
    <row r="105" spans="1:10" ht="31" customHeight="1" x14ac:dyDescent="0.25">
      <c r="B105" s="52" t="s">
        <v>623</v>
      </c>
      <c r="C105" s="48" t="s">
        <v>624</v>
      </c>
      <c r="D105" s="48" t="s">
        <v>146</v>
      </c>
      <c r="E105" s="48" t="s">
        <v>138</v>
      </c>
      <c r="F105" s="207" t="s">
        <v>278</v>
      </c>
      <c r="G105" s="200"/>
      <c r="H105" s="200"/>
      <c r="I105" s="54"/>
      <c r="J105" s="54"/>
    </row>
    <row r="106" spans="1:10" ht="46.5" customHeight="1" x14ac:dyDescent="0.25">
      <c r="B106" s="52" t="s">
        <v>625</v>
      </c>
      <c r="C106" s="48" t="s">
        <v>626</v>
      </c>
      <c r="D106" s="48" t="s">
        <v>146</v>
      </c>
      <c r="E106" s="48" t="s">
        <v>134</v>
      </c>
      <c r="F106" s="179" t="s">
        <v>278</v>
      </c>
      <c r="G106" s="51"/>
      <c r="H106" s="200" t="s">
        <v>143</v>
      </c>
      <c r="I106" s="54"/>
      <c r="J106" s="54"/>
    </row>
    <row r="107" spans="1:10" ht="15.5" customHeight="1" x14ac:dyDescent="0.25">
      <c r="A107" s="35" t="s">
        <v>111</v>
      </c>
      <c r="B107" s="201" t="s">
        <v>741</v>
      </c>
      <c r="C107" s="213"/>
      <c r="D107" s="213"/>
      <c r="E107" s="213"/>
      <c r="F107" s="213"/>
      <c r="G107" s="213"/>
      <c r="H107" s="213"/>
      <c r="I107" s="213"/>
      <c r="J107" s="202"/>
    </row>
    <row r="108" spans="1:10" s="177" customFormat="1" ht="46.5" customHeight="1" x14ac:dyDescent="0.25">
      <c r="A108" s="173"/>
      <c r="B108" s="174" t="s">
        <v>627</v>
      </c>
      <c r="C108" s="174" t="s">
        <v>628</v>
      </c>
      <c r="D108" s="174" t="s">
        <v>115</v>
      </c>
      <c r="E108" s="174" t="s">
        <v>629</v>
      </c>
      <c r="F108" s="182" t="s">
        <v>416</v>
      </c>
      <c r="G108" s="183"/>
      <c r="H108" s="176" t="s">
        <v>118</v>
      </c>
      <c r="I108" s="54"/>
      <c r="J108" s="54"/>
    </row>
    <row r="109" spans="1:10" ht="46.5" customHeight="1" x14ac:dyDescent="0.25">
      <c r="B109" s="48" t="s">
        <v>630</v>
      </c>
      <c r="C109" s="48" t="s">
        <v>631</v>
      </c>
      <c r="D109" s="48" t="s">
        <v>115</v>
      </c>
      <c r="E109" s="48" t="s">
        <v>132</v>
      </c>
      <c r="F109" s="179" t="s">
        <v>117</v>
      </c>
      <c r="G109" s="51" t="s">
        <v>111</v>
      </c>
      <c r="H109" s="200" t="s">
        <v>118</v>
      </c>
      <c r="I109" s="54"/>
      <c r="J109" s="54"/>
    </row>
    <row r="110" spans="1:10" ht="62" customHeight="1" x14ac:dyDescent="0.25">
      <c r="B110" s="48" t="s">
        <v>632</v>
      </c>
      <c r="C110" s="48" t="s">
        <v>633</v>
      </c>
      <c r="D110" s="48" t="s">
        <v>115</v>
      </c>
      <c r="E110" s="48" t="s">
        <v>132</v>
      </c>
      <c r="F110" s="179" t="s">
        <v>117</v>
      </c>
      <c r="G110" s="51" t="s">
        <v>111</v>
      </c>
      <c r="H110" s="200" t="s">
        <v>118</v>
      </c>
      <c r="I110" s="54"/>
      <c r="J110" s="54"/>
    </row>
    <row r="111" spans="1:10" s="1" customFormat="1" ht="77.5" customHeight="1" x14ac:dyDescent="0.25">
      <c r="B111" s="48" t="s">
        <v>634</v>
      </c>
      <c r="C111" s="48" t="s">
        <v>635</v>
      </c>
      <c r="D111" s="48" t="s">
        <v>259</v>
      </c>
      <c r="E111" s="48" t="s">
        <v>636</v>
      </c>
      <c r="F111" s="200" t="s">
        <v>117</v>
      </c>
      <c r="G111" s="200"/>
      <c r="H111" s="200"/>
      <c r="I111" s="54"/>
      <c r="J111" s="54"/>
    </row>
    <row r="112" spans="1:10" s="1" customFormat="1" ht="77.5" customHeight="1" x14ac:dyDescent="0.25">
      <c r="B112" s="48" t="s">
        <v>637</v>
      </c>
      <c r="C112" s="48" t="s">
        <v>638</v>
      </c>
      <c r="D112" s="48" t="s">
        <v>259</v>
      </c>
      <c r="E112" s="48" t="s">
        <v>636</v>
      </c>
      <c r="F112" s="200" t="s">
        <v>117</v>
      </c>
      <c r="G112" s="200"/>
      <c r="H112" s="200"/>
      <c r="I112" s="54"/>
      <c r="J112" s="54"/>
    </row>
    <row r="113" spans="1:17" s="1" customFormat="1" ht="81" customHeight="1" x14ac:dyDescent="0.25">
      <c r="B113" s="48" t="s">
        <v>639</v>
      </c>
      <c r="C113" s="48" t="s">
        <v>640</v>
      </c>
      <c r="D113" s="48" t="s">
        <v>259</v>
      </c>
      <c r="E113" s="48" t="s">
        <v>132</v>
      </c>
      <c r="F113" s="200" t="s">
        <v>278</v>
      </c>
      <c r="G113" s="200"/>
      <c r="H113" s="200"/>
      <c r="I113" s="54"/>
      <c r="J113" s="54"/>
    </row>
    <row r="114" spans="1:17" s="1" customFormat="1" ht="93" customHeight="1" x14ac:dyDescent="0.25">
      <c r="B114" s="48" t="s">
        <v>641</v>
      </c>
      <c r="C114" s="48" t="s">
        <v>642</v>
      </c>
      <c r="D114" s="48" t="s">
        <v>643</v>
      </c>
      <c r="E114" s="48" t="s">
        <v>644</v>
      </c>
      <c r="F114" s="200" t="s">
        <v>117</v>
      </c>
      <c r="G114" s="200"/>
      <c r="H114" s="200"/>
      <c r="I114" s="54"/>
      <c r="J114" s="54"/>
    </row>
    <row r="115" spans="1:17" s="1" customFormat="1" ht="93" customHeight="1" x14ac:dyDescent="0.25">
      <c r="B115" s="48" t="s">
        <v>641</v>
      </c>
      <c r="C115" s="48" t="s">
        <v>2398</v>
      </c>
      <c r="D115" s="48" t="s">
        <v>227</v>
      </c>
      <c r="E115" s="48" t="s">
        <v>645</v>
      </c>
      <c r="F115" s="200" t="s">
        <v>416</v>
      </c>
      <c r="G115" s="200"/>
      <c r="H115" s="200"/>
      <c r="I115" s="54"/>
      <c r="J115" s="54"/>
    </row>
    <row r="116" spans="1:17" s="1" customFormat="1" ht="93" customHeight="1" x14ac:dyDescent="0.25">
      <c r="B116" s="48" t="s">
        <v>646</v>
      </c>
      <c r="C116" s="48" t="s">
        <v>647</v>
      </c>
      <c r="D116" s="48" t="s">
        <v>648</v>
      </c>
      <c r="E116" s="48" t="s">
        <v>649</v>
      </c>
      <c r="F116" s="200" t="s">
        <v>278</v>
      </c>
      <c r="G116" s="200"/>
      <c r="H116" s="200" t="s">
        <v>650</v>
      </c>
      <c r="I116" s="54"/>
      <c r="J116" s="54"/>
    </row>
    <row r="117" spans="1:17" s="1" customFormat="1" ht="87.75" customHeight="1" x14ac:dyDescent="0.25">
      <c r="B117" s="48" t="s">
        <v>651</v>
      </c>
      <c r="C117" s="48" t="s">
        <v>652</v>
      </c>
      <c r="D117" s="48" t="s">
        <v>653</v>
      </c>
      <c r="E117" s="48" t="s">
        <v>654</v>
      </c>
      <c r="F117" s="68" t="s">
        <v>416</v>
      </c>
      <c r="G117" s="68"/>
      <c r="H117" s="68" t="s">
        <v>650</v>
      </c>
      <c r="I117" s="54"/>
      <c r="J117" s="54"/>
    </row>
    <row r="118" spans="1:17" ht="52.5" customHeight="1" x14ac:dyDescent="0.25">
      <c r="B118" s="48" t="s">
        <v>655</v>
      </c>
      <c r="C118" s="48" t="s">
        <v>656</v>
      </c>
      <c r="D118" s="48" t="s">
        <v>146</v>
      </c>
      <c r="E118" s="48" t="s">
        <v>134</v>
      </c>
      <c r="F118" s="179" t="s">
        <v>657</v>
      </c>
      <c r="G118" s="51"/>
      <c r="H118" s="200" t="s">
        <v>143</v>
      </c>
      <c r="I118" s="54"/>
      <c r="J118" s="54"/>
    </row>
    <row r="119" spans="1:17" ht="32.5" customHeight="1" x14ac:dyDescent="0.25">
      <c r="B119" s="48" t="s">
        <v>658</v>
      </c>
      <c r="C119" s="48" t="s">
        <v>659</v>
      </c>
      <c r="D119" s="48" t="s">
        <v>146</v>
      </c>
      <c r="E119" s="48" t="s">
        <v>138</v>
      </c>
      <c r="F119" s="179" t="s">
        <v>278</v>
      </c>
      <c r="G119" s="51"/>
      <c r="H119" s="200"/>
      <c r="I119" s="54"/>
      <c r="J119" s="54"/>
    </row>
    <row r="120" spans="1:17" ht="79.5" customHeight="1" x14ac:dyDescent="0.25">
      <c r="B120" s="48" t="s">
        <v>660</v>
      </c>
      <c r="C120" s="48" t="s">
        <v>661</v>
      </c>
      <c r="D120" s="48" t="s">
        <v>146</v>
      </c>
      <c r="E120" s="48" t="s">
        <v>134</v>
      </c>
      <c r="F120" s="179" t="s">
        <v>278</v>
      </c>
      <c r="G120" s="51"/>
      <c r="H120" s="200" t="s">
        <v>143</v>
      </c>
      <c r="I120" s="54"/>
      <c r="J120" s="54"/>
    </row>
    <row r="121" spans="1:17" ht="63" customHeight="1" x14ac:dyDescent="0.25">
      <c r="B121" s="48" t="s">
        <v>662</v>
      </c>
      <c r="C121" s="48" t="s">
        <v>663</v>
      </c>
      <c r="D121" s="48" t="s">
        <v>146</v>
      </c>
      <c r="E121" s="48" t="s">
        <v>134</v>
      </c>
      <c r="F121" s="179" t="s">
        <v>278</v>
      </c>
      <c r="G121" s="51"/>
      <c r="H121" s="200" t="s">
        <v>143</v>
      </c>
      <c r="I121" s="54"/>
      <c r="J121" s="54"/>
    </row>
    <row r="122" spans="1:17" ht="46.5" customHeight="1" x14ac:dyDescent="0.25">
      <c r="B122" s="48" t="s">
        <v>664</v>
      </c>
      <c r="C122" s="48" t="s">
        <v>665</v>
      </c>
      <c r="D122" s="48" t="s">
        <v>146</v>
      </c>
      <c r="E122" s="48" t="s">
        <v>134</v>
      </c>
      <c r="F122" s="179" t="s">
        <v>666</v>
      </c>
      <c r="G122" s="51"/>
      <c r="H122" s="200" t="s">
        <v>143</v>
      </c>
      <c r="I122" s="54"/>
      <c r="J122" s="54"/>
    </row>
    <row r="123" spans="1:17" ht="46.5" customHeight="1" x14ac:dyDescent="0.25">
      <c r="B123" s="48" t="s">
        <v>667</v>
      </c>
      <c r="C123" s="48" t="s">
        <v>668</v>
      </c>
      <c r="D123" s="48" t="s">
        <v>146</v>
      </c>
      <c r="E123" s="48" t="s">
        <v>138</v>
      </c>
      <c r="F123" s="179" t="s">
        <v>278</v>
      </c>
      <c r="G123" s="51"/>
      <c r="H123" s="200" t="s">
        <v>143</v>
      </c>
      <c r="I123" s="54"/>
      <c r="J123" s="54"/>
    </row>
    <row r="124" spans="1:17" ht="17" customHeight="1" x14ac:dyDescent="0.25">
      <c r="A124" s="35" t="s">
        <v>111</v>
      </c>
      <c r="B124" s="209" t="s">
        <v>669</v>
      </c>
      <c r="C124" s="210"/>
      <c r="D124" s="210"/>
      <c r="E124" s="210"/>
      <c r="F124" s="210"/>
      <c r="G124" s="210"/>
      <c r="H124" s="210"/>
      <c r="I124" s="210"/>
      <c r="J124" s="214"/>
    </row>
    <row r="125" spans="1:17" ht="63" customHeight="1" x14ac:dyDescent="0.25">
      <c r="B125" s="48" t="s">
        <v>670</v>
      </c>
      <c r="C125" s="48" t="s">
        <v>671</v>
      </c>
      <c r="D125" s="48" t="s">
        <v>115</v>
      </c>
      <c r="E125" s="48" t="s">
        <v>116</v>
      </c>
      <c r="F125" s="179" t="s">
        <v>117</v>
      </c>
      <c r="G125" s="51" t="s">
        <v>111</v>
      </c>
      <c r="H125" s="200" t="s">
        <v>118</v>
      </c>
      <c r="I125" s="54"/>
      <c r="J125" s="54"/>
    </row>
    <row r="126" spans="1:17" ht="49" customHeight="1" x14ac:dyDescent="0.25">
      <c r="B126" s="48" t="s">
        <v>672</v>
      </c>
      <c r="C126" s="48" t="s">
        <v>673</v>
      </c>
      <c r="D126" s="48" t="s">
        <v>674</v>
      </c>
      <c r="E126" s="48" t="s">
        <v>675</v>
      </c>
      <c r="F126" s="179" t="s">
        <v>278</v>
      </c>
      <c r="G126" s="51"/>
      <c r="H126" s="200" t="s">
        <v>143</v>
      </c>
      <c r="I126" s="54"/>
      <c r="J126" s="54"/>
    </row>
    <row r="127" spans="1:17" s="1" customFormat="1" ht="77.5" customHeight="1" x14ac:dyDescent="0.25">
      <c r="B127" s="48" t="s">
        <v>676</v>
      </c>
      <c r="C127" s="48" t="s">
        <v>677</v>
      </c>
      <c r="D127" s="48" t="s">
        <v>259</v>
      </c>
      <c r="E127" s="48" t="s">
        <v>636</v>
      </c>
      <c r="F127" s="200" t="s">
        <v>117</v>
      </c>
      <c r="G127" s="200"/>
      <c r="H127" s="200"/>
      <c r="I127" s="54"/>
      <c r="J127" s="54"/>
      <c r="K127" s="56"/>
      <c r="L127" s="56"/>
      <c r="M127" s="184"/>
      <c r="N127" s="57"/>
      <c r="O127" s="57"/>
      <c r="P127" s="56"/>
      <c r="Q127" s="56"/>
    </row>
    <row r="128" spans="1:17" s="1" customFormat="1" ht="79.5" customHeight="1" x14ac:dyDescent="0.25">
      <c r="B128" s="48" t="s">
        <v>678</v>
      </c>
      <c r="C128" s="48" t="s">
        <v>679</v>
      </c>
      <c r="D128" s="48" t="s">
        <v>680</v>
      </c>
      <c r="E128" s="48" t="s">
        <v>681</v>
      </c>
      <c r="F128" s="200" t="s">
        <v>117</v>
      </c>
      <c r="G128" s="200" t="s">
        <v>111</v>
      </c>
      <c r="H128" s="200"/>
      <c r="I128" s="54"/>
      <c r="J128" s="54"/>
      <c r="K128" s="56"/>
      <c r="L128" s="56"/>
      <c r="M128" s="184"/>
      <c r="N128" s="57"/>
      <c r="O128" s="57"/>
      <c r="P128" s="56"/>
      <c r="Q128" s="56"/>
    </row>
    <row r="129" spans="1:17" s="1" customFormat="1" ht="97.5" customHeight="1" x14ac:dyDescent="0.25">
      <c r="B129" s="48" t="s">
        <v>682</v>
      </c>
      <c r="C129" s="48" t="s">
        <v>2399</v>
      </c>
      <c r="D129" s="48" t="s">
        <v>265</v>
      </c>
      <c r="E129" s="48" t="s">
        <v>683</v>
      </c>
      <c r="F129" s="200" t="s">
        <v>117</v>
      </c>
      <c r="G129" s="200"/>
      <c r="H129" s="200" t="s">
        <v>684</v>
      </c>
      <c r="I129" s="54"/>
      <c r="J129" s="54"/>
      <c r="K129" s="56"/>
      <c r="L129" s="56"/>
      <c r="M129" s="184"/>
      <c r="N129" s="57"/>
      <c r="O129" s="57"/>
      <c r="P129" s="56"/>
      <c r="Q129" s="56"/>
    </row>
    <row r="130" spans="1:17" s="1" customFormat="1" ht="124" customHeight="1" x14ac:dyDescent="0.25">
      <c r="B130" s="48" t="s">
        <v>685</v>
      </c>
      <c r="C130" s="48" t="s">
        <v>2400</v>
      </c>
      <c r="D130" s="48" t="s">
        <v>643</v>
      </c>
      <c r="E130" s="48" t="s">
        <v>644</v>
      </c>
      <c r="F130" s="200" t="s">
        <v>117</v>
      </c>
      <c r="G130" s="200"/>
      <c r="H130" s="200" t="s">
        <v>143</v>
      </c>
      <c r="I130" s="54"/>
      <c r="J130" s="54"/>
      <c r="K130" s="56"/>
      <c r="L130" s="56"/>
      <c r="M130" s="184"/>
      <c r="N130" s="57"/>
      <c r="O130" s="57"/>
      <c r="P130" s="56"/>
      <c r="Q130" s="56"/>
    </row>
    <row r="131" spans="1:17" s="1" customFormat="1" ht="46.5" customHeight="1" x14ac:dyDescent="0.25">
      <c r="B131" s="48" t="s">
        <v>686</v>
      </c>
      <c r="C131" s="48" t="s">
        <v>2401</v>
      </c>
      <c r="D131" s="48" t="s">
        <v>688</v>
      </c>
      <c r="E131" s="48" t="s">
        <v>689</v>
      </c>
      <c r="F131" s="200" t="s">
        <v>117</v>
      </c>
      <c r="G131" s="68" t="s">
        <v>111</v>
      </c>
      <c r="H131" s="68"/>
      <c r="I131" s="54"/>
      <c r="J131" s="54"/>
    </row>
    <row r="132" spans="1:17" s="1" customFormat="1" ht="93" customHeight="1" x14ac:dyDescent="0.25">
      <c r="B132" s="48" t="s">
        <v>690</v>
      </c>
      <c r="C132" s="48" t="s">
        <v>691</v>
      </c>
      <c r="D132" s="48" t="s">
        <v>653</v>
      </c>
      <c r="E132" s="48" t="s">
        <v>654</v>
      </c>
      <c r="F132" s="68" t="s">
        <v>416</v>
      </c>
      <c r="G132" s="68"/>
      <c r="H132" s="68" t="s">
        <v>692</v>
      </c>
      <c r="I132" s="54"/>
      <c r="J132" s="54"/>
    </row>
    <row r="133" spans="1:17" s="1" customFormat="1" ht="52" customHeight="1" x14ac:dyDescent="0.25">
      <c r="B133" s="48" t="s">
        <v>693</v>
      </c>
      <c r="C133" s="48" t="s">
        <v>694</v>
      </c>
      <c r="D133" s="48" t="s">
        <v>695</v>
      </c>
      <c r="E133" s="48" t="s">
        <v>696</v>
      </c>
      <c r="F133" s="68" t="s">
        <v>117</v>
      </c>
      <c r="G133" s="68" t="s">
        <v>111</v>
      </c>
      <c r="H133" s="68" t="s">
        <v>273</v>
      </c>
      <c r="I133" s="54"/>
      <c r="J133" s="54"/>
    </row>
    <row r="134" spans="1:17" s="1" customFormat="1" ht="46.5" customHeight="1" x14ac:dyDescent="0.25">
      <c r="B134" s="48" t="s">
        <v>697</v>
      </c>
      <c r="C134" s="48" t="s">
        <v>698</v>
      </c>
      <c r="D134" s="48" t="s">
        <v>265</v>
      </c>
      <c r="E134" s="48" t="s">
        <v>699</v>
      </c>
      <c r="F134" s="51" t="s">
        <v>117</v>
      </c>
      <c r="G134" s="51"/>
      <c r="H134" s="68" t="s">
        <v>273</v>
      </c>
      <c r="I134" s="54"/>
      <c r="J134" s="54"/>
    </row>
    <row r="135" spans="1:17" ht="31" customHeight="1" x14ac:dyDescent="0.25">
      <c r="B135" s="48" t="s">
        <v>700</v>
      </c>
      <c r="C135" s="48" t="s">
        <v>606</v>
      </c>
      <c r="D135" s="48" t="s">
        <v>146</v>
      </c>
      <c r="E135" s="48" t="s">
        <v>134</v>
      </c>
      <c r="F135" s="179" t="s">
        <v>341</v>
      </c>
      <c r="G135" s="51" t="s">
        <v>111</v>
      </c>
      <c r="H135" s="200"/>
      <c r="I135" s="54"/>
      <c r="J135" s="54"/>
    </row>
    <row r="136" spans="1:17" ht="67.5" customHeight="1" x14ac:dyDescent="0.25">
      <c r="B136" s="48" t="s">
        <v>701</v>
      </c>
      <c r="C136" s="48" t="s">
        <v>702</v>
      </c>
      <c r="D136" s="48" t="s">
        <v>146</v>
      </c>
      <c r="E136" s="48" t="s">
        <v>134</v>
      </c>
      <c r="F136" s="179" t="s">
        <v>278</v>
      </c>
      <c r="G136" s="51"/>
      <c r="H136" s="200" t="s">
        <v>143</v>
      </c>
      <c r="I136" s="54"/>
      <c r="J136" s="54"/>
    </row>
    <row r="137" spans="1:17" ht="62" customHeight="1" x14ac:dyDescent="0.25">
      <c r="B137" s="48" t="s">
        <v>703</v>
      </c>
      <c r="C137" s="48" t="s">
        <v>702</v>
      </c>
      <c r="D137" s="48" t="s">
        <v>146</v>
      </c>
      <c r="E137" s="48" t="s">
        <v>134</v>
      </c>
      <c r="F137" s="179" t="s">
        <v>278</v>
      </c>
      <c r="G137" s="51"/>
      <c r="H137" s="200" t="s">
        <v>143</v>
      </c>
      <c r="I137" s="54"/>
      <c r="J137" s="54"/>
    </row>
    <row r="138" spans="1:17" ht="62" customHeight="1" x14ac:dyDescent="0.25">
      <c r="B138" s="48" t="s">
        <v>704</v>
      </c>
      <c r="C138" s="48" t="s">
        <v>705</v>
      </c>
      <c r="D138" s="48" t="s">
        <v>146</v>
      </c>
      <c r="E138" s="48" t="s">
        <v>134</v>
      </c>
      <c r="F138" s="179" t="s">
        <v>278</v>
      </c>
      <c r="G138" s="51"/>
      <c r="H138" s="200" t="s">
        <v>143</v>
      </c>
      <c r="I138" s="54"/>
      <c r="J138" s="54"/>
    </row>
    <row r="139" spans="1:17" ht="46.5" customHeight="1" x14ac:dyDescent="0.25">
      <c r="B139" s="48" t="s">
        <v>706</v>
      </c>
      <c r="C139" s="48" t="s">
        <v>707</v>
      </c>
      <c r="D139" s="48" t="s">
        <v>146</v>
      </c>
      <c r="E139" s="48" t="s">
        <v>134</v>
      </c>
      <c r="F139" s="179" t="s">
        <v>278</v>
      </c>
      <c r="G139" s="51"/>
      <c r="H139" s="200" t="s">
        <v>143</v>
      </c>
      <c r="I139" s="54"/>
      <c r="J139" s="54"/>
    </row>
    <row r="140" spans="1:17" ht="16" customHeight="1" x14ac:dyDescent="0.25">
      <c r="A140" s="35" t="s">
        <v>111</v>
      </c>
      <c r="B140" s="209" t="s">
        <v>708</v>
      </c>
      <c r="C140" s="210"/>
      <c r="D140" s="210"/>
      <c r="E140" s="210"/>
      <c r="F140" s="210"/>
      <c r="G140" s="210"/>
      <c r="H140" s="210"/>
      <c r="I140" s="210"/>
      <c r="J140" s="214"/>
    </row>
    <row r="141" spans="1:17" ht="46.5" customHeight="1" x14ac:dyDescent="0.25">
      <c r="B141" s="48" t="s">
        <v>709</v>
      </c>
      <c r="C141" s="48" t="s">
        <v>710</v>
      </c>
      <c r="D141" s="48" t="s">
        <v>115</v>
      </c>
      <c r="E141" s="48" t="s">
        <v>629</v>
      </c>
      <c r="F141" s="179" t="s">
        <v>416</v>
      </c>
      <c r="G141" s="51"/>
      <c r="H141" s="200" t="s">
        <v>118</v>
      </c>
      <c r="I141" s="54"/>
      <c r="J141" s="54"/>
    </row>
    <row r="142" spans="1:17" ht="46.5" customHeight="1" x14ac:dyDescent="0.25">
      <c r="B142" s="48" t="s">
        <v>711</v>
      </c>
      <c r="C142" s="48" t="s">
        <v>712</v>
      </c>
      <c r="D142" s="48" t="s">
        <v>115</v>
      </c>
      <c r="E142" s="48" t="s">
        <v>629</v>
      </c>
      <c r="F142" s="179" t="s">
        <v>416</v>
      </c>
      <c r="G142" s="51"/>
      <c r="H142" s="200" t="s">
        <v>118</v>
      </c>
      <c r="I142" s="54"/>
      <c r="J142" s="54"/>
    </row>
    <row r="143" spans="1:17" ht="46.5" customHeight="1" x14ac:dyDescent="0.35">
      <c r="A143" s="53"/>
      <c r="B143" s="48" t="s">
        <v>713</v>
      </c>
      <c r="C143" s="48" t="s">
        <v>714</v>
      </c>
      <c r="D143" s="48" t="s">
        <v>115</v>
      </c>
      <c r="E143" s="48" t="s">
        <v>675</v>
      </c>
      <c r="F143" s="179" t="s">
        <v>278</v>
      </c>
      <c r="G143" s="51"/>
      <c r="H143" s="200" t="s">
        <v>279</v>
      </c>
      <c r="I143" s="54"/>
      <c r="J143" s="54"/>
    </row>
    <row r="144" spans="1:17" ht="62" customHeight="1" x14ac:dyDescent="0.45">
      <c r="B144" s="48" t="s">
        <v>715</v>
      </c>
      <c r="C144" s="48" t="s">
        <v>716</v>
      </c>
      <c r="D144" s="48" t="s">
        <v>146</v>
      </c>
      <c r="E144" s="48" t="s">
        <v>134</v>
      </c>
      <c r="F144" s="179" t="s">
        <v>278</v>
      </c>
      <c r="G144" s="51"/>
      <c r="H144" s="200" t="s">
        <v>143</v>
      </c>
      <c r="I144" s="54"/>
      <c r="J144" s="54"/>
      <c r="K144" s="185"/>
      <c r="L144" s="215" t="s">
        <v>2346</v>
      </c>
    </row>
    <row r="145" spans="1:10" ht="75" customHeight="1" x14ac:dyDescent="0.25">
      <c r="B145" s="48" t="s">
        <v>717</v>
      </c>
      <c r="C145" s="48" t="s">
        <v>718</v>
      </c>
      <c r="D145" s="48" t="s">
        <v>146</v>
      </c>
      <c r="E145" s="48" t="s">
        <v>134</v>
      </c>
      <c r="F145" s="179" t="s">
        <v>278</v>
      </c>
      <c r="G145" s="51"/>
      <c r="H145" s="200" t="s">
        <v>143</v>
      </c>
      <c r="I145" s="54"/>
      <c r="J145" s="54"/>
    </row>
    <row r="146" spans="1:10" ht="31" customHeight="1" x14ac:dyDescent="0.25">
      <c r="B146" s="48" t="s">
        <v>719</v>
      </c>
      <c r="C146" s="48" t="s">
        <v>720</v>
      </c>
      <c r="D146" s="48" t="s">
        <v>146</v>
      </c>
      <c r="E146" s="48" t="s">
        <v>138</v>
      </c>
      <c r="F146" s="179" t="s">
        <v>278</v>
      </c>
      <c r="G146" s="51"/>
      <c r="H146" s="200" t="s">
        <v>143</v>
      </c>
      <c r="I146" s="54"/>
      <c r="J146" s="54"/>
    </row>
    <row r="147" spans="1:10" ht="16.5" customHeight="1" x14ac:dyDescent="0.25">
      <c r="A147" s="35" t="s">
        <v>111</v>
      </c>
      <c r="B147" s="209" t="s">
        <v>721</v>
      </c>
      <c r="C147" s="210"/>
      <c r="D147" s="210"/>
      <c r="E147" s="210"/>
      <c r="F147" s="210"/>
      <c r="G147" s="210"/>
      <c r="H147" s="210"/>
      <c r="I147" s="210"/>
      <c r="J147" s="214"/>
    </row>
    <row r="148" spans="1:10" ht="46.5" customHeight="1" x14ac:dyDescent="0.25">
      <c r="B148" s="48" t="s">
        <v>722</v>
      </c>
      <c r="C148" s="48" t="s">
        <v>723</v>
      </c>
      <c r="D148" s="48" t="s">
        <v>362</v>
      </c>
      <c r="E148" s="48" t="s">
        <v>138</v>
      </c>
      <c r="F148" s="179" t="s">
        <v>278</v>
      </c>
      <c r="G148" s="51"/>
      <c r="H148" s="200" t="s">
        <v>143</v>
      </c>
      <c r="I148" s="54"/>
      <c r="J148" s="54"/>
    </row>
    <row r="149" spans="1:10" ht="49.5" customHeight="1" x14ac:dyDescent="0.25">
      <c r="B149" s="48" t="s">
        <v>724</v>
      </c>
      <c r="C149" s="48" t="s">
        <v>725</v>
      </c>
      <c r="D149" s="48" t="s">
        <v>362</v>
      </c>
      <c r="E149" s="48" t="s">
        <v>726</v>
      </c>
      <c r="F149" s="179" t="s">
        <v>383</v>
      </c>
      <c r="G149" s="51" t="s">
        <v>111</v>
      </c>
      <c r="H149" s="200" t="s">
        <v>143</v>
      </c>
      <c r="I149" s="54"/>
      <c r="J149" s="54"/>
    </row>
    <row r="150" spans="1:10" ht="57.75" customHeight="1" x14ac:dyDescent="0.25">
      <c r="B150" s="52" t="s">
        <v>727</v>
      </c>
      <c r="C150" s="48" t="s">
        <v>728</v>
      </c>
      <c r="D150" s="48" t="s">
        <v>362</v>
      </c>
      <c r="E150" s="48" t="s">
        <v>726</v>
      </c>
      <c r="F150" s="179" t="s">
        <v>729</v>
      </c>
      <c r="G150" s="51" t="s">
        <v>111</v>
      </c>
      <c r="H150" s="200" t="s">
        <v>143</v>
      </c>
      <c r="I150" s="54"/>
      <c r="J150" s="54"/>
    </row>
    <row r="151" spans="1:10" ht="31" x14ac:dyDescent="0.25">
      <c r="B151" s="48" t="s">
        <v>730</v>
      </c>
      <c r="C151" s="48" t="s">
        <v>731</v>
      </c>
      <c r="D151" s="48" t="s">
        <v>362</v>
      </c>
      <c r="E151" s="48" t="s">
        <v>134</v>
      </c>
      <c r="F151" s="179" t="s">
        <v>278</v>
      </c>
      <c r="G151" s="51"/>
      <c r="H151" s="200" t="s">
        <v>143</v>
      </c>
      <c r="I151" s="54"/>
      <c r="J151" s="54"/>
    </row>
    <row r="152" spans="1:10" ht="46.5" x14ac:dyDescent="0.25">
      <c r="B152" s="48" t="s">
        <v>732</v>
      </c>
      <c r="C152" s="48" t="s">
        <v>733</v>
      </c>
      <c r="D152" s="48" t="s">
        <v>362</v>
      </c>
      <c r="E152" s="48" t="s">
        <v>726</v>
      </c>
      <c r="F152" s="179" t="s">
        <v>729</v>
      </c>
      <c r="G152" s="51" t="s">
        <v>111</v>
      </c>
      <c r="H152" s="200" t="s">
        <v>143</v>
      </c>
      <c r="I152" s="54"/>
      <c r="J152" s="54"/>
    </row>
    <row r="153" spans="1:10" ht="31" customHeight="1" x14ac:dyDescent="0.25">
      <c r="B153" s="48" t="s">
        <v>734</v>
      </c>
      <c r="C153" s="48" t="s">
        <v>735</v>
      </c>
      <c r="D153" s="48" t="s">
        <v>362</v>
      </c>
      <c r="E153" s="48" t="s">
        <v>736</v>
      </c>
      <c r="F153" s="179" t="s">
        <v>729</v>
      </c>
      <c r="G153" s="51" t="s">
        <v>111</v>
      </c>
      <c r="H153" s="200"/>
      <c r="I153" s="54"/>
      <c r="J153" s="54"/>
    </row>
    <row r="154" spans="1:10" x14ac:dyDescent="0.25">
      <c r="B154" s="48" t="s">
        <v>737</v>
      </c>
      <c r="C154" s="48" t="s">
        <v>606</v>
      </c>
      <c r="D154" s="48" t="s">
        <v>362</v>
      </c>
      <c r="E154" s="48" t="s">
        <v>138</v>
      </c>
      <c r="F154" s="179" t="s">
        <v>278</v>
      </c>
      <c r="G154" s="51"/>
      <c r="H154" s="55"/>
      <c r="I154" s="54"/>
      <c r="J154" s="54"/>
    </row>
    <row r="155" spans="1:10" ht="17.5" customHeight="1" x14ac:dyDescent="0.25">
      <c r="B155" s="56"/>
      <c r="C155" s="95"/>
      <c r="D155" s="95"/>
      <c r="E155" s="56"/>
      <c r="F155" s="96"/>
      <c r="G155" s="96"/>
      <c r="H155" s="99"/>
      <c r="I155" s="99"/>
    </row>
    <row r="156" spans="1:10" ht="52.5" customHeight="1" x14ac:dyDescent="0.25">
      <c r="B156" s="56"/>
      <c r="C156" s="95"/>
      <c r="D156" s="95"/>
      <c r="E156" s="56"/>
      <c r="F156" s="96"/>
      <c r="G156" s="96"/>
      <c r="H156" s="99"/>
      <c r="I156" s="99"/>
    </row>
    <row r="157" spans="1:10" ht="46.5" customHeight="1" x14ac:dyDescent="0.25">
      <c r="B157" s="56"/>
      <c r="C157" s="95"/>
      <c r="D157" s="95"/>
      <c r="E157" s="56"/>
      <c r="F157" s="96"/>
      <c r="G157" s="96"/>
      <c r="H157" s="101"/>
      <c r="I157" s="101"/>
    </row>
    <row r="158" spans="1:10" ht="38.15" customHeight="1" x14ac:dyDescent="0.25">
      <c r="B158" s="56"/>
      <c r="C158" s="95"/>
      <c r="D158" s="95"/>
      <c r="E158" s="56"/>
      <c r="F158" s="96"/>
      <c r="G158" s="96"/>
      <c r="H158" s="99"/>
      <c r="I158" s="99"/>
    </row>
    <row r="159" spans="1:10" x14ac:dyDescent="0.25">
      <c r="A159" s="35" t="s">
        <v>111</v>
      </c>
      <c r="B159" s="97"/>
      <c r="C159" s="98"/>
      <c r="D159" s="98"/>
      <c r="E159" s="98"/>
      <c r="F159" s="98"/>
      <c r="G159" s="98"/>
      <c r="H159" s="98"/>
      <c r="I159" s="98"/>
    </row>
    <row r="160" spans="1:10" ht="61.5" customHeight="1" x14ac:dyDescent="0.25">
      <c r="B160" s="94"/>
      <c r="C160" s="95"/>
      <c r="D160" s="95"/>
      <c r="E160" s="56"/>
      <c r="F160" s="102"/>
      <c r="G160" s="102"/>
      <c r="H160" s="101"/>
      <c r="I160" s="101"/>
    </row>
    <row r="161" spans="1:9" ht="60" customHeight="1" x14ac:dyDescent="0.25">
      <c r="B161" s="94"/>
      <c r="C161" s="95"/>
      <c r="D161" s="95"/>
      <c r="E161" s="56"/>
      <c r="F161" s="102"/>
      <c r="G161" s="102"/>
      <c r="H161" s="101"/>
      <c r="I161" s="101"/>
    </row>
    <row r="162" spans="1:9" ht="57" customHeight="1" x14ac:dyDescent="0.25">
      <c r="B162" s="94"/>
      <c r="C162" s="95"/>
      <c r="D162" s="95"/>
      <c r="E162" s="56"/>
      <c r="F162" s="102"/>
      <c r="G162" s="102"/>
      <c r="H162" s="101"/>
      <c r="I162" s="101"/>
    </row>
    <row r="163" spans="1:9" ht="60.75" customHeight="1" x14ac:dyDescent="0.25">
      <c r="B163" s="56"/>
      <c r="C163" s="56"/>
      <c r="D163" s="56"/>
      <c r="E163" s="56"/>
      <c r="F163" s="102"/>
      <c r="G163" s="102"/>
      <c r="H163" s="57"/>
      <c r="I163" s="101"/>
    </row>
    <row r="164" spans="1:9" ht="61.5" customHeight="1" x14ac:dyDescent="0.25">
      <c r="B164" s="56"/>
      <c r="C164" s="56"/>
      <c r="D164" s="56"/>
      <c r="E164" s="56"/>
      <c r="F164" s="102"/>
      <c r="G164" s="102"/>
      <c r="H164" s="57"/>
      <c r="I164" s="101"/>
    </row>
    <row r="165" spans="1:9" ht="15.75" customHeight="1" x14ac:dyDescent="0.25">
      <c r="A165" s="35" t="s">
        <v>111</v>
      </c>
      <c r="B165" s="103"/>
      <c r="C165" s="98"/>
      <c r="D165" s="98"/>
      <c r="E165" s="98"/>
      <c r="F165" s="98"/>
      <c r="G165" s="98"/>
      <c r="H165" s="98"/>
      <c r="I165" s="98"/>
    </row>
    <row r="166" spans="1:9" x14ac:dyDescent="0.25">
      <c r="B166" s="94"/>
      <c r="C166" s="56"/>
      <c r="D166" s="56"/>
      <c r="E166" s="56"/>
      <c r="F166" s="102"/>
      <c r="G166" s="102"/>
      <c r="H166" s="57"/>
      <c r="I166" s="98"/>
    </row>
    <row r="167" spans="1:9" ht="59.25" customHeight="1" x14ac:dyDescent="0.25">
      <c r="B167" s="94"/>
      <c r="C167" s="56"/>
      <c r="D167" s="56"/>
      <c r="E167" s="56"/>
      <c r="F167" s="102"/>
      <c r="G167" s="102"/>
      <c r="H167" s="57"/>
      <c r="I167" s="98"/>
    </row>
    <row r="168" spans="1:9" ht="38.25" customHeight="1" x14ac:dyDescent="0.25">
      <c r="B168" s="94"/>
      <c r="C168" s="95"/>
      <c r="D168" s="95"/>
      <c r="E168" s="56"/>
      <c r="F168" s="102"/>
      <c r="G168" s="102"/>
      <c r="H168" s="57"/>
      <c r="I168" s="57"/>
    </row>
    <row r="169" spans="1:9" ht="47.25" customHeight="1" x14ac:dyDescent="0.25">
      <c r="B169" s="94"/>
      <c r="C169" s="95"/>
      <c r="D169" s="95"/>
      <c r="E169" s="56"/>
      <c r="F169" s="102"/>
      <c r="G169" s="102"/>
      <c r="H169" s="57"/>
      <c r="I169" s="57"/>
    </row>
    <row r="170" spans="1:9" ht="46.5" customHeight="1" x14ac:dyDescent="0.25">
      <c r="B170" s="94"/>
      <c r="C170" s="95"/>
      <c r="D170" s="95"/>
      <c r="E170" s="56"/>
      <c r="F170" s="102"/>
      <c r="G170" s="102"/>
      <c r="H170" s="57"/>
      <c r="I170" s="57"/>
    </row>
    <row r="171" spans="1:9" ht="58.5" customHeight="1" x14ac:dyDescent="0.25">
      <c r="B171" s="94"/>
      <c r="C171" s="95"/>
      <c r="D171" s="95"/>
      <c r="E171" s="56"/>
      <c r="F171" s="102"/>
      <c r="G171" s="102"/>
      <c r="H171" s="57"/>
      <c r="I171" s="57"/>
    </row>
    <row r="172" spans="1:9" ht="42" customHeight="1" x14ac:dyDescent="0.25">
      <c r="B172" s="94"/>
      <c r="C172" s="95"/>
      <c r="D172" s="95"/>
      <c r="E172" s="56"/>
      <c r="F172" s="102"/>
      <c r="G172" s="102"/>
      <c r="H172" s="57"/>
      <c r="I172" s="57"/>
    </row>
    <row r="173" spans="1:9" ht="57" customHeight="1" x14ac:dyDescent="0.25">
      <c r="B173" s="94"/>
      <c r="C173" s="95"/>
      <c r="D173" s="95"/>
      <c r="E173" s="56"/>
      <c r="F173" s="102"/>
      <c r="G173" s="102"/>
      <c r="H173" s="57"/>
      <c r="I173" s="57"/>
    </row>
    <row r="174" spans="1:9" ht="73.5" customHeight="1" x14ac:dyDescent="0.25">
      <c r="B174" s="94"/>
      <c r="C174" s="95"/>
      <c r="D174" s="95"/>
      <c r="E174" s="56"/>
      <c r="F174" s="102"/>
      <c r="G174" s="102"/>
      <c r="H174" s="57"/>
      <c r="I174" s="57"/>
    </row>
    <row r="175" spans="1:9" ht="79.5" customHeight="1" x14ac:dyDescent="0.25">
      <c r="B175" s="94"/>
      <c r="C175" s="95"/>
      <c r="D175" s="95"/>
      <c r="E175" s="56"/>
      <c r="F175" s="102"/>
      <c r="G175" s="102"/>
      <c r="H175" s="57"/>
      <c r="I175" s="57"/>
    </row>
    <row r="176" spans="1:9" ht="63" customHeight="1" x14ac:dyDescent="0.25">
      <c r="B176" s="94"/>
      <c r="C176" s="95"/>
      <c r="D176" s="95"/>
      <c r="E176" s="56"/>
      <c r="F176" s="102"/>
      <c r="G176" s="102"/>
      <c r="H176" s="57"/>
      <c r="I176" s="57"/>
    </row>
    <row r="177" spans="1:9" x14ac:dyDescent="0.25">
      <c r="A177" s="35" t="s">
        <v>111</v>
      </c>
      <c r="B177" s="97"/>
      <c r="C177" s="98"/>
      <c r="D177" s="98"/>
      <c r="E177" s="98"/>
      <c r="F177" s="98"/>
      <c r="G177" s="98"/>
      <c r="H177" s="98"/>
      <c r="I177" s="98"/>
    </row>
    <row r="178" spans="1:9" ht="58.5" customHeight="1" x14ac:dyDescent="0.25">
      <c r="B178" s="56"/>
      <c r="C178" s="56"/>
      <c r="D178" s="56"/>
      <c r="E178" s="56"/>
      <c r="F178" s="102"/>
      <c r="G178" s="102"/>
      <c r="H178" s="57"/>
      <c r="I178" s="57"/>
    </row>
    <row r="179" spans="1:9" ht="123" customHeight="1" x14ac:dyDescent="0.35">
      <c r="B179" s="56"/>
      <c r="C179" s="56"/>
      <c r="D179" s="56"/>
      <c r="E179" s="56"/>
      <c r="F179" s="102"/>
      <c r="G179" s="102"/>
      <c r="H179" s="57"/>
    </row>
    <row r="180" spans="1:9" ht="41.25" customHeight="1" x14ac:dyDescent="0.25">
      <c r="B180" s="94"/>
      <c r="C180" s="95"/>
      <c r="D180" s="95"/>
      <c r="E180" s="56"/>
      <c r="F180" s="102"/>
      <c r="G180" s="102"/>
      <c r="H180" s="57"/>
      <c r="I180" s="57"/>
    </row>
    <row r="181" spans="1:9" ht="62.25" customHeight="1" x14ac:dyDescent="0.25">
      <c r="B181" s="94"/>
      <c r="C181" s="95"/>
      <c r="D181" s="95"/>
      <c r="E181" s="56"/>
      <c r="F181" s="57"/>
      <c r="G181" s="57"/>
      <c r="H181" s="57"/>
      <c r="I181" s="57"/>
    </row>
    <row r="182" spans="1:9" ht="41.25" customHeight="1" x14ac:dyDescent="0.25">
      <c r="B182" s="94"/>
      <c r="C182" s="95"/>
      <c r="D182" s="95"/>
      <c r="E182" s="56"/>
      <c r="F182" s="57"/>
      <c r="G182" s="57"/>
      <c r="H182" s="57"/>
      <c r="I182" s="57"/>
    </row>
    <row r="183" spans="1:9" ht="46.5" customHeight="1" x14ac:dyDescent="0.25">
      <c r="B183" s="94"/>
      <c r="C183" s="95"/>
      <c r="D183" s="95"/>
      <c r="E183" s="56"/>
      <c r="F183" s="57"/>
      <c r="G183" s="57"/>
      <c r="H183" s="57"/>
      <c r="I183" s="57"/>
    </row>
    <row r="184" spans="1:9" ht="39" customHeight="1" x14ac:dyDescent="0.25">
      <c r="B184" s="94"/>
      <c r="C184" s="95"/>
      <c r="D184" s="95"/>
      <c r="E184" s="56"/>
      <c r="F184" s="102"/>
      <c r="G184" s="102"/>
      <c r="H184" s="57"/>
      <c r="I184" s="57"/>
    </row>
    <row r="185" spans="1:9" ht="112.5" customHeight="1" x14ac:dyDescent="0.25">
      <c r="B185" s="94"/>
      <c r="C185" s="95"/>
      <c r="D185" s="95"/>
      <c r="E185" s="56"/>
      <c r="F185" s="102"/>
      <c r="G185" s="102"/>
      <c r="H185" s="57"/>
      <c r="I185" s="57"/>
    </row>
    <row r="186" spans="1:9" ht="48.75" customHeight="1" x14ac:dyDescent="0.25">
      <c r="B186" s="94"/>
      <c r="C186" s="95"/>
      <c r="D186" s="95"/>
      <c r="E186" s="56"/>
      <c r="F186" s="102"/>
      <c r="G186" s="102"/>
      <c r="H186" s="57"/>
      <c r="I186" s="57"/>
    </row>
    <row r="187" spans="1:9" ht="56.25" customHeight="1" x14ac:dyDescent="0.25">
      <c r="B187" s="94"/>
      <c r="C187" s="95"/>
      <c r="D187" s="95"/>
      <c r="E187" s="56"/>
      <c r="F187" s="102"/>
      <c r="G187" s="102"/>
      <c r="H187" s="57"/>
      <c r="I187" s="57"/>
    </row>
    <row r="188" spans="1:9" ht="63" customHeight="1" x14ac:dyDescent="0.25">
      <c r="B188" s="94"/>
      <c r="C188" s="95"/>
      <c r="D188" s="95"/>
      <c r="E188" s="56"/>
      <c r="F188" s="102"/>
      <c r="G188" s="102"/>
      <c r="H188" s="57"/>
      <c r="I188" s="57"/>
    </row>
    <row r="189" spans="1:9" ht="59.25" customHeight="1" x14ac:dyDescent="0.25">
      <c r="B189" s="94"/>
      <c r="C189" s="95"/>
      <c r="D189" s="95"/>
      <c r="E189" s="56"/>
      <c r="F189" s="102"/>
      <c r="G189" s="102"/>
      <c r="H189" s="57"/>
      <c r="I189" s="57"/>
    </row>
    <row r="190" spans="1:9" ht="51.75" customHeight="1" x14ac:dyDescent="0.25">
      <c r="B190" s="94"/>
      <c r="C190" s="95"/>
      <c r="D190" s="95"/>
      <c r="E190" s="56"/>
      <c r="F190" s="102"/>
      <c r="G190" s="102"/>
      <c r="H190" s="57"/>
      <c r="I190" s="57"/>
    </row>
    <row r="191" spans="1:9" ht="51.75" customHeight="1" x14ac:dyDescent="0.25">
      <c r="B191" s="94"/>
      <c r="C191" s="95"/>
      <c r="D191" s="95"/>
      <c r="E191" s="56"/>
      <c r="F191" s="102"/>
      <c r="G191" s="102"/>
      <c r="H191" s="57"/>
      <c r="I191" s="57"/>
    </row>
    <row r="192" spans="1:9" ht="44.15" customHeight="1" x14ac:dyDescent="0.25">
      <c r="B192" s="94"/>
      <c r="C192" s="47"/>
      <c r="D192" s="47"/>
      <c r="E192" s="94"/>
      <c r="F192" s="102"/>
      <c r="G192" s="102"/>
      <c r="H192" s="57"/>
      <c r="I192" s="57"/>
    </row>
    <row r="193" spans="2:9" ht="36" customHeight="1" x14ac:dyDescent="0.25">
      <c r="B193" s="94"/>
      <c r="C193" s="47"/>
      <c r="D193" s="47"/>
      <c r="E193" s="94"/>
      <c r="F193" s="102"/>
      <c r="G193" s="102"/>
      <c r="H193" s="57"/>
      <c r="I193" s="57"/>
    </row>
    <row r="194" spans="2:9" ht="34" customHeight="1" x14ac:dyDescent="0.25">
      <c r="B194" s="94"/>
      <c r="C194" s="47"/>
      <c r="D194" s="47"/>
      <c r="E194" s="94"/>
      <c r="F194" s="102"/>
      <c r="G194" s="102"/>
      <c r="H194" s="57"/>
      <c r="I194" s="57"/>
    </row>
    <row r="195" spans="2:9" ht="36" customHeight="1" x14ac:dyDescent="0.25">
      <c r="B195" s="94"/>
      <c r="C195" s="47"/>
      <c r="D195" s="47"/>
      <c r="E195" s="94"/>
      <c r="F195" s="102"/>
      <c r="G195" s="102"/>
      <c r="H195" s="57"/>
      <c r="I195" s="57"/>
    </row>
    <row r="196" spans="2:9" ht="49.5" customHeight="1" x14ac:dyDescent="0.25">
      <c r="B196" s="94"/>
      <c r="C196" s="47"/>
      <c r="D196" s="47"/>
      <c r="E196" s="94"/>
      <c r="F196" s="102"/>
      <c r="G196" s="102"/>
      <c r="H196" s="57"/>
      <c r="I196" s="57"/>
    </row>
    <row r="197" spans="2:9" ht="36.65" customHeight="1" x14ac:dyDescent="0.25">
      <c r="B197" s="94"/>
      <c r="C197" s="47"/>
      <c r="D197" s="47"/>
      <c r="E197" s="94"/>
      <c r="F197" s="102"/>
      <c r="G197" s="102"/>
      <c r="H197" s="57"/>
      <c r="I197" s="57"/>
    </row>
    <row r="198" spans="2:9" ht="40" customHeight="1" x14ac:dyDescent="0.25">
      <c r="B198" s="94"/>
      <c r="C198" s="47"/>
      <c r="D198" s="47"/>
      <c r="E198" s="94"/>
      <c r="F198" s="102"/>
      <c r="G198" s="102"/>
      <c r="H198" s="57"/>
      <c r="I198" s="57"/>
    </row>
    <row r="199" spans="2:9" x14ac:dyDescent="0.25">
      <c r="B199" s="94"/>
      <c r="C199" s="47"/>
      <c r="D199" s="47"/>
      <c r="E199" s="94"/>
      <c r="F199" s="102"/>
      <c r="G199" s="102"/>
      <c r="H199" s="57"/>
      <c r="I199" s="57"/>
    </row>
    <row r="200" spans="2:9" ht="30" customHeight="1" x14ac:dyDescent="0.25">
      <c r="B200" s="94"/>
      <c r="C200" s="47"/>
      <c r="D200" s="47"/>
      <c r="E200" s="94"/>
      <c r="F200" s="102"/>
      <c r="G200" s="102"/>
      <c r="H200" s="57"/>
      <c r="I200" s="57"/>
    </row>
    <row r="201" spans="2:9" ht="33" customHeight="1" x14ac:dyDescent="0.25">
      <c r="B201" s="94"/>
      <c r="C201" s="47"/>
      <c r="D201" s="47"/>
      <c r="E201" s="94"/>
      <c r="F201" s="102"/>
      <c r="G201" s="102"/>
      <c r="H201" s="57"/>
      <c r="I201" s="57"/>
    </row>
    <row r="202" spans="2:9" ht="25.5" customHeight="1" x14ac:dyDescent="0.35">
      <c r="B202" s="94"/>
      <c r="C202" s="47"/>
      <c r="D202" s="47"/>
      <c r="E202" s="94"/>
    </row>
    <row r="597" spans="2:9" s="35" customFormat="1" ht="70.5" customHeight="1" x14ac:dyDescent="0.35">
      <c r="B597" s="7"/>
      <c r="C597" s="7"/>
      <c r="D597" s="7"/>
      <c r="E597" s="36"/>
      <c r="F597" s="36"/>
      <c r="G597" s="36"/>
      <c r="H597" s="36"/>
      <c r="I597" s="36"/>
    </row>
    <row r="599" spans="2:9" s="35" customFormat="1" ht="69.75" customHeight="1" x14ac:dyDescent="0.35">
      <c r="B599" s="7"/>
      <c r="C599" s="7"/>
      <c r="D599" s="7"/>
      <c r="E599" s="36"/>
      <c r="F599" s="36"/>
      <c r="G599" s="36"/>
      <c r="H599" s="36"/>
      <c r="I599" s="36"/>
    </row>
    <row r="603" spans="2:9" s="35" customFormat="1" ht="73.5" customHeight="1" x14ac:dyDescent="0.35">
      <c r="B603" s="7"/>
      <c r="C603" s="7"/>
      <c r="D603" s="7"/>
      <c r="E603" s="36"/>
      <c r="F603" s="36"/>
      <c r="G603" s="36"/>
      <c r="H603" s="36"/>
      <c r="I603" s="36"/>
    </row>
  </sheetData>
  <autoFilter ref="A12:H154" xr:uid="{B4B923DD-FE4C-4DFB-9591-ACB6296B292C}"/>
  <mergeCells count="7">
    <mergeCell ref="I12:J12"/>
    <mergeCell ref="B13:J13"/>
    <mergeCell ref="B3:E4"/>
    <mergeCell ref="B5:E5"/>
    <mergeCell ref="D8:D9"/>
    <mergeCell ref="D6:D7"/>
    <mergeCell ref="G5:J5"/>
  </mergeCells>
  <phoneticPr fontId="38" type="noConversion"/>
  <printOptions horizontalCentered="1"/>
  <pageMargins left="0.39370078740157483" right="0.39370078740157483" top="0.98425196850393704" bottom="0.98425196850393704" header="0.51181102362204722" footer="0.51181102362204722"/>
  <pageSetup paperSize="5" scale="60" fitToHeight="15" orientation="landscape" r:id="rId1"/>
  <headerFooter alignWithMargins="0">
    <oddFooter>&amp;L&amp;14 3. Plan de surveillance - Clauses générales&amp;R&amp;14&amp;P de &amp;N</oddFooter>
  </headerFooter>
  <rowBreaks count="3" manualBreakCount="3">
    <brk id="73" min="1" max="10" man="1"/>
    <brk id="85" min="1" max="10" man="1"/>
    <brk id="123" min="1" max="1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7EAE-5C59-45C0-964C-A44767F3EBC4}">
  <dimension ref="A1:Q435"/>
  <sheetViews>
    <sheetView showZeros="0" view="pageBreakPreview" zoomScale="70" zoomScaleNormal="90" zoomScaleSheetLayoutView="70" workbookViewId="0">
      <selection activeCell="C29" sqref="C29"/>
    </sheetView>
  </sheetViews>
  <sheetFormatPr baseColWidth="10" defaultColWidth="11.453125" defaultRowHeight="15.5" x14ac:dyDescent="0.35"/>
  <cols>
    <col min="1" max="1" width="9.26953125" style="35" customWidth="1"/>
    <col min="2" max="2" width="51.1796875" style="7" customWidth="1"/>
    <col min="3" max="3" width="45.6328125" style="7" customWidth="1"/>
    <col min="4" max="4" width="37.6328125" style="9" customWidth="1"/>
    <col min="5" max="5" width="40.6328125" style="36" customWidth="1"/>
    <col min="6" max="7" width="18.6328125" style="36" customWidth="1"/>
    <col min="8" max="8" width="25.6328125" style="36" customWidth="1"/>
    <col min="9" max="9" width="20.54296875" style="36" customWidth="1"/>
    <col min="10" max="10" width="20.54296875" style="8" customWidth="1"/>
    <col min="11" max="11" width="2.54296875" style="8" customWidth="1"/>
    <col min="12" max="12" width="46.1796875" style="8" customWidth="1"/>
    <col min="13" max="16384" width="11.453125" style="8"/>
  </cols>
  <sheetData>
    <row r="1" spans="1:12" x14ac:dyDescent="0.35">
      <c r="A1" s="236" t="s">
        <v>2354</v>
      </c>
      <c r="B1" s="9" t="s">
        <v>2353</v>
      </c>
      <c r="C1" s="9">
        <v>45</v>
      </c>
      <c r="D1" s="9">
        <v>37</v>
      </c>
      <c r="E1" s="9">
        <v>40</v>
      </c>
      <c r="F1" s="9">
        <v>18</v>
      </c>
      <c r="G1" s="9">
        <v>18</v>
      </c>
      <c r="H1" s="9">
        <v>25</v>
      </c>
      <c r="I1" s="9">
        <v>20</v>
      </c>
      <c r="J1" s="236">
        <v>20</v>
      </c>
      <c r="K1" s="236">
        <v>2</v>
      </c>
      <c r="L1" s="236" t="s">
        <v>2355</v>
      </c>
    </row>
    <row r="2" spans="1:12" ht="10" customHeight="1" x14ac:dyDescent="0.35">
      <c r="I2" s="7"/>
      <c r="J2" s="36"/>
      <c r="K2" s="36"/>
    </row>
    <row r="3" spans="1:12" x14ac:dyDescent="0.35">
      <c r="B3" s="332" t="s">
        <v>2347</v>
      </c>
      <c r="C3" s="332"/>
      <c r="D3" s="332"/>
      <c r="E3" s="332"/>
      <c r="J3" s="36"/>
      <c r="K3" s="36"/>
    </row>
    <row r="4" spans="1:12" x14ac:dyDescent="0.35">
      <c r="B4" s="332"/>
      <c r="C4" s="332"/>
      <c r="D4" s="332"/>
      <c r="E4" s="332"/>
      <c r="J4" s="36"/>
      <c r="K4" s="36"/>
    </row>
    <row r="5" spans="1:12" ht="49.5" customHeight="1" x14ac:dyDescent="0.35">
      <c r="B5" s="333" t="s">
        <v>80</v>
      </c>
      <c r="C5" s="334"/>
      <c r="D5" s="334"/>
      <c r="E5" s="335"/>
      <c r="F5" s="37"/>
      <c r="G5" s="339" t="s">
        <v>81</v>
      </c>
      <c r="H5" s="340"/>
      <c r="I5" s="340"/>
      <c r="J5" s="341"/>
    </row>
    <row r="6" spans="1:12" ht="42" x14ac:dyDescent="0.35">
      <c r="B6" s="38" t="s">
        <v>22</v>
      </c>
      <c r="C6" s="39">
        <f>'[1]Fiche d''information'!C5:F5</f>
        <v>0</v>
      </c>
      <c r="D6" s="338" t="s">
        <v>82</v>
      </c>
      <c r="E6" s="40">
        <f>'[1]Fiche d''information'!C16</f>
        <v>0</v>
      </c>
      <c r="F6" s="37"/>
      <c r="G6" s="41" t="s">
        <v>83</v>
      </c>
      <c r="H6" s="41" t="s">
        <v>84</v>
      </c>
      <c r="I6" s="41" t="s">
        <v>85</v>
      </c>
      <c r="J6" s="41" t="s">
        <v>86</v>
      </c>
    </row>
    <row r="7" spans="1:12" ht="70" x14ac:dyDescent="0.35">
      <c r="B7" s="38" t="s">
        <v>87</v>
      </c>
      <c r="C7" s="39">
        <f>'[1]Fiche d''information'!C6:F6</f>
        <v>0</v>
      </c>
      <c r="D7" s="337"/>
      <c r="E7" s="42">
        <f>'[1]Fiche d''information'!C15</f>
        <v>0</v>
      </c>
      <c r="F7" s="37"/>
      <c r="G7" s="41" t="s">
        <v>88</v>
      </c>
      <c r="H7" s="41" t="s">
        <v>89</v>
      </c>
      <c r="I7" s="41" t="s">
        <v>90</v>
      </c>
      <c r="J7" s="41" t="s">
        <v>91</v>
      </c>
    </row>
    <row r="8" spans="1:12" ht="77.25" customHeight="1" x14ac:dyDescent="0.35">
      <c r="B8" s="38" t="s">
        <v>26</v>
      </c>
      <c r="C8" s="43"/>
      <c r="D8" s="336" t="s">
        <v>92</v>
      </c>
      <c r="E8" s="40">
        <f>'[1]Fiche d''information'!C13</f>
        <v>0</v>
      </c>
      <c r="F8" s="37"/>
      <c r="G8" s="41" t="s">
        <v>93</v>
      </c>
      <c r="H8" s="41" t="s">
        <v>94</v>
      </c>
      <c r="I8" s="41" t="s">
        <v>95</v>
      </c>
      <c r="J8" s="41" t="s">
        <v>96</v>
      </c>
    </row>
    <row r="9" spans="1:12" ht="70" x14ac:dyDescent="0.35">
      <c r="B9" s="38" t="s">
        <v>27</v>
      </c>
      <c r="C9" s="43"/>
      <c r="D9" s="337"/>
      <c r="E9" s="42">
        <f>'[1]Fiche d''information'!C12</f>
        <v>0</v>
      </c>
      <c r="G9" s="41" t="s">
        <v>97</v>
      </c>
      <c r="H9" s="41" t="s">
        <v>98</v>
      </c>
      <c r="I9" s="41" t="s">
        <v>99</v>
      </c>
      <c r="J9" s="41" t="s">
        <v>100</v>
      </c>
    </row>
    <row r="10" spans="1:12" x14ac:dyDescent="0.35">
      <c r="B10" s="44" t="s">
        <v>101</v>
      </c>
    </row>
    <row r="11" spans="1:12" x14ac:dyDescent="0.25">
      <c r="B11" s="45"/>
      <c r="C11" s="45"/>
      <c r="D11" s="237"/>
      <c r="E11" s="45"/>
      <c r="F11" s="45"/>
      <c r="G11" s="45"/>
      <c r="H11" s="45"/>
      <c r="I11" s="206"/>
    </row>
    <row r="12" spans="1:12" s="47" customFormat="1" ht="66" customHeight="1" x14ac:dyDescent="0.35">
      <c r="A12" s="46" t="s">
        <v>102</v>
      </c>
      <c r="B12" s="82" t="s">
        <v>103</v>
      </c>
      <c r="C12" s="82" t="s">
        <v>104</v>
      </c>
      <c r="D12" s="170" t="s">
        <v>105</v>
      </c>
      <c r="E12" s="82" t="s">
        <v>106</v>
      </c>
      <c r="F12" s="82" t="s">
        <v>107</v>
      </c>
      <c r="G12" s="82" t="s">
        <v>108</v>
      </c>
      <c r="H12" s="82" t="s">
        <v>109</v>
      </c>
      <c r="I12" s="342" t="s">
        <v>110</v>
      </c>
      <c r="J12" s="343"/>
    </row>
    <row r="13" spans="1:12" ht="15.75" customHeight="1" x14ac:dyDescent="0.25">
      <c r="A13" s="35" t="s">
        <v>111</v>
      </c>
      <c r="B13" s="201" t="s">
        <v>604</v>
      </c>
      <c r="C13" s="213"/>
      <c r="D13" s="195"/>
      <c r="E13" s="213"/>
      <c r="F13" s="213"/>
      <c r="G13" s="213"/>
      <c r="H13" s="213"/>
      <c r="I13" s="340"/>
      <c r="J13" s="341"/>
    </row>
    <row r="14" spans="1:12" ht="31" x14ac:dyDescent="0.25">
      <c r="B14" s="48" t="s">
        <v>605</v>
      </c>
      <c r="C14" s="48" t="s">
        <v>606</v>
      </c>
      <c r="D14" s="421" t="s">
        <v>115</v>
      </c>
      <c r="E14" s="75" t="s">
        <v>116</v>
      </c>
      <c r="F14" s="216" t="s">
        <v>117</v>
      </c>
      <c r="G14" s="188"/>
      <c r="H14" s="199"/>
      <c r="I14" s="344"/>
      <c r="J14" s="345"/>
    </row>
    <row r="15" spans="1:12" ht="46.5" x14ac:dyDescent="0.25">
      <c r="B15" s="48" t="s">
        <v>607</v>
      </c>
      <c r="C15" s="48" t="s">
        <v>450</v>
      </c>
      <c r="D15" s="422" t="s">
        <v>115</v>
      </c>
      <c r="E15" s="48" t="s">
        <v>116</v>
      </c>
      <c r="F15" s="178" t="s">
        <v>117</v>
      </c>
      <c r="G15" s="51"/>
      <c r="H15" s="50"/>
      <c r="I15" s="344"/>
      <c r="J15" s="345"/>
    </row>
    <row r="16" spans="1:12" ht="46.5" x14ac:dyDescent="0.25">
      <c r="B16" s="48" t="s">
        <v>609</v>
      </c>
      <c r="C16" s="48" t="s">
        <v>738</v>
      </c>
      <c r="D16" s="422" t="s">
        <v>115</v>
      </c>
      <c r="E16" s="48" t="s">
        <v>116</v>
      </c>
      <c r="F16" s="179" t="s">
        <v>117</v>
      </c>
      <c r="G16" s="50"/>
      <c r="H16" s="50"/>
      <c r="I16" s="344"/>
      <c r="J16" s="345"/>
    </row>
    <row r="17" spans="1:10" ht="46.5" x14ac:dyDescent="0.25">
      <c r="B17" s="48" t="s">
        <v>611</v>
      </c>
      <c r="C17" s="48" t="s">
        <v>612</v>
      </c>
      <c r="D17" s="422" t="s">
        <v>146</v>
      </c>
      <c r="E17" s="48" t="s">
        <v>613</v>
      </c>
      <c r="F17" s="179" t="s">
        <v>278</v>
      </c>
      <c r="G17" s="51" t="s">
        <v>111</v>
      </c>
      <c r="H17" s="50"/>
      <c r="I17" s="344"/>
      <c r="J17" s="345"/>
    </row>
    <row r="18" spans="1:10" ht="31" x14ac:dyDescent="0.25">
      <c r="B18" s="48" t="s">
        <v>614</v>
      </c>
      <c r="C18" s="48" t="s">
        <v>615</v>
      </c>
      <c r="D18" s="422" t="s">
        <v>146</v>
      </c>
      <c r="E18" s="48" t="s">
        <v>134</v>
      </c>
      <c r="F18" s="179" t="s">
        <v>278</v>
      </c>
      <c r="G18" s="51" t="s">
        <v>111</v>
      </c>
      <c r="H18" s="50" t="s">
        <v>616</v>
      </c>
      <c r="I18" s="344"/>
      <c r="J18" s="345"/>
    </row>
    <row r="19" spans="1:10" ht="31" x14ac:dyDescent="0.25">
      <c r="B19" s="48" t="s">
        <v>617</v>
      </c>
      <c r="C19" s="48" t="s">
        <v>739</v>
      </c>
      <c r="D19" s="422" t="s">
        <v>146</v>
      </c>
      <c r="E19" s="48" t="s">
        <v>134</v>
      </c>
      <c r="F19" s="179" t="s">
        <v>278</v>
      </c>
      <c r="G19" s="51"/>
      <c r="H19" s="50" t="s">
        <v>616</v>
      </c>
      <c r="I19" s="344"/>
      <c r="J19" s="345"/>
    </row>
    <row r="20" spans="1:10" ht="46.5" x14ac:dyDescent="0.25">
      <c r="B20" s="48" t="s">
        <v>619</v>
      </c>
      <c r="C20" s="48" t="s">
        <v>740</v>
      </c>
      <c r="D20" s="422" t="s">
        <v>115</v>
      </c>
      <c r="E20" s="48" t="s">
        <v>116</v>
      </c>
      <c r="F20" s="178" t="s">
        <v>278</v>
      </c>
      <c r="G20" s="51" t="s">
        <v>111</v>
      </c>
      <c r="H20" s="50"/>
      <c r="I20" s="344"/>
      <c r="J20" s="345"/>
    </row>
    <row r="21" spans="1:10" ht="46.5" x14ac:dyDescent="0.25">
      <c r="B21" s="48" t="s">
        <v>621</v>
      </c>
      <c r="C21" s="48" t="s">
        <v>622</v>
      </c>
      <c r="D21" s="422" t="s">
        <v>146</v>
      </c>
      <c r="E21" s="48" t="s">
        <v>116</v>
      </c>
      <c r="F21" s="178" t="s">
        <v>278</v>
      </c>
      <c r="G21" s="51"/>
      <c r="H21" s="50"/>
      <c r="I21" s="344"/>
      <c r="J21" s="345"/>
    </row>
    <row r="22" spans="1:10" ht="31" x14ac:dyDescent="0.25">
      <c r="B22" s="48" t="s">
        <v>623</v>
      </c>
      <c r="C22" s="48" t="s">
        <v>624</v>
      </c>
      <c r="D22" s="422" t="s">
        <v>146</v>
      </c>
      <c r="E22" s="48" t="s">
        <v>138</v>
      </c>
      <c r="F22" s="178" t="s">
        <v>278</v>
      </c>
      <c r="G22" s="51"/>
      <c r="H22" s="50"/>
      <c r="I22" s="344"/>
      <c r="J22" s="345"/>
    </row>
    <row r="23" spans="1:10" ht="46.5" x14ac:dyDescent="0.25">
      <c r="B23" s="48" t="s">
        <v>625</v>
      </c>
      <c r="C23" s="48" t="s">
        <v>626</v>
      </c>
      <c r="D23" s="422" t="s">
        <v>146</v>
      </c>
      <c r="E23" s="48" t="s">
        <v>134</v>
      </c>
      <c r="F23" s="179" t="s">
        <v>278</v>
      </c>
      <c r="G23" s="51"/>
      <c r="H23" s="50" t="s">
        <v>143</v>
      </c>
      <c r="I23" s="344"/>
      <c r="J23" s="345"/>
    </row>
    <row r="24" spans="1:10" ht="15.75" customHeight="1" x14ac:dyDescent="0.25">
      <c r="A24" s="35" t="s">
        <v>111</v>
      </c>
      <c r="B24" s="201" t="s">
        <v>741</v>
      </c>
      <c r="C24" s="213"/>
      <c r="D24" s="241"/>
      <c r="E24" s="213"/>
      <c r="F24" s="213"/>
      <c r="G24" s="213"/>
      <c r="H24" s="213"/>
      <c r="I24" s="340"/>
      <c r="J24" s="341"/>
    </row>
    <row r="25" spans="1:10" ht="31" x14ac:dyDescent="0.25">
      <c r="B25" s="48" t="s">
        <v>627</v>
      </c>
      <c r="C25" s="48" t="s">
        <v>742</v>
      </c>
      <c r="D25" s="422" t="s">
        <v>115</v>
      </c>
      <c r="E25" s="48" t="s">
        <v>629</v>
      </c>
      <c r="F25" s="179" t="s">
        <v>416</v>
      </c>
      <c r="G25" s="50" t="s">
        <v>111</v>
      </c>
      <c r="H25" s="50" t="s">
        <v>118</v>
      </c>
      <c r="I25" s="344"/>
      <c r="J25" s="345"/>
    </row>
    <row r="26" spans="1:10" ht="46.5" x14ac:dyDescent="0.25">
      <c r="B26" s="48" t="s">
        <v>630</v>
      </c>
      <c r="C26" s="48" t="s">
        <v>743</v>
      </c>
      <c r="D26" s="422" t="s">
        <v>115</v>
      </c>
      <c r="E26" s="48" t="s">
        <v>132</v>
      </c>
      <c r="F26" s="179" t="s">
        <v>117</v>
      </c>
      <c r="G26" s="50"/>
      <c r="H26" s="50" t="s">
        <v>118</v>
      </c>
      <c r="I26" s="344"/>
      <c r="J26" s="345"/>
    </row>
    <row r="27" spans="1:10" ht="62" x14ac:dyDescent="0.25">
      <c r="B27" s="48" t="s">
        <v>632</v>
      </c>
      <c r="C27" s="48" t="s">
        <v>744</v>
      </c>
      <c r="D27" s="422" t="s">
        <v>115</v>
      </c>
      <c r="E27" s="48" t="s">
        <v>132</v>
      </c>
      <c r="F27" s="179" t="s">
        <v>117</v>
      </c>
      <c r="G27" s="50" t="s">
        <v>111</v>
      </c>
      <c r="H27" s="50" t="s">
        <v>118</v>
      </c>
      <c r="I27" s="344"/>
      <c r="J27" s="345"/>
    </row>
    <row r="28" spans="1:10" s="1" customFormat="1" ht="77.5" x14ac:dyDescent="0.25">
      <c r="B28" s="48" t="s">
        <v>634</v>
      </c>
      <c r="C28" s="48" t="s">
        <v>635</v>
      </c>
      <c r="D28" s="422" t="s">
        <v>259</v>
      </c>
      <c r="E28" s="48" t="s">
        <v>636</v>
      </c>
      <c r="F28" s="50" t="s">
        <v>117</v>
      </c>
      <c r="G28" s="50"/>
      <c r="H28" s="50"/>
      <c r="I28" s="344"/>
      <c r="J28" s="345"/>
    </row>
    <row r="29" spans="1:10" s="1" customFormat="1" ht="77.5" x14ac:dyDescent="0.25">
      <c r="B29" s="48" t="s">
        <v>637</v>
      </c>
      <c r="C29" s="48" t="s">
        <v>2402</v>
      </c>
      <c r="D29" s="422" t="s">
        <v>259</v>
      </c>
      <c r="E29" s="48" t="s">
        <v>636</v>
      </c>
      <c r="F29" s="50" t="s">
        <v>117</v>
      </c>
      <c r="G29" s="50"/>
      <c r="H29" s="50"/>
      <c r="I29" s="344"/>
      <c r="J29" s="345"/>
    </row>
    <row r="30" spans="1:10" s="1" customFormat="1" ht="81" customHeight="1" x14ac:dyDescent="0.25">
      <c r="B30" s="48" t="s">
        <v>639</v>
      </c>
      <c r="C30" s="48" t="s">
        <v>2403</v>
      </c>
      <c r="D30" s="422" t="s">
        <v>259</v>
      </c>
      <c r="E30" s="48" t="s">
        <v>745</v>
      </c>
      <c r="F30" s="50" t="s">
        <v>117</v>
      </c>
      <c r="G30" s="50"/>
      <c r="H30" s="50"/>
      <c r="I30" s="344"/>
      <c r="J30" s="345"/>
    </row>
    <row r="31" spans="1:10" s="1" customFormat="1" ht="77.5" x14ac:dyDescent="0.25">
      <c r="B31" s="48" t="s">
        <v>641</v>
      </c>
      <c r="C31" s="48" t="s">
        <v>2404</v>
      </c>
      <c r="D31" s="422" t="s">
        <v>643</v>
      </c>
      <c r="E31" s="48" t="s">
        <v>644</v>
      </c>
      <c r="F31" s="50" t="s">
        <v>117</v>
      </c>
      <c r="G31" s="50"/>
      <c r="H31" s="50"/>
      <c r="I31" s="344"/>
      <c r="J31" s="345"/>
    </row>
    <row r="32" spans="1:10" s="1" customFormat="1" ht="77.5" x14ac:dyDescent="0.25">
      <c r="B32" s="48" t="s">
        <v>641</v>
      </c>
      <c r="C32" s="48" t="s">
        <v>2405</v>
      </c>
      <c r="D32" s="422" t="s">
        <v>227</v>
      </c>
      <c r="E32" s="48" t="s">
        <v>645</v>
      </c>
      <c r="F32" s="50" t="s">
        <v>416</v>
      </c>
      <c r="G32" s="51"/>
      <c r="H32" s="50"/>
      <c r="I32" s="344"/>
      <c r="J32" s="345"/>
    </row>
    <row r="33" spans="1:17" s="1" customFormat="1" ht="77.5" x14ac:dyDescent="0.25">
      <c r="B33" s="48" t="s">
        <v>646</v>
      </c>
      <c r="C33" s="48" t="s">
        <v>746</v>
      </c>
      <c r="D33" s="422" t="s">
        <v>648</v>
      </c>
      <c r="E33" s="48" t="s">
        <v>649</v>
      </c>
      <c r="F33" s="50" t="s">
        <v>117</v>
      </c>
      <c r="G33" s="51"/>
      <c r="H33" s="50" t="s">
        <v>747</v>
      </c>
      <c r="I33" s="344"/>
      <c r="J33" s="345"/>
    </row>
    <row r="34" spans="1:17" s="1" customFormat="1" ht="87.75" customHeight="1" x14ac:dyDescent="0.25">
      <c r="B34" s="48" t="s">
        <v>651</v>
      </c>
      <c r="C34" s="48" t="s">
        <v>2356</v>
      </c>
      <c r="D34" s="422" t="s">
        <v>653</v>
      </c>
      <c r="E34" s="48" t="s">
        <v>654</v>
      </c>
      <c r="F34" s="68" t="s">
        <v>416</v>
      </c>
      <c r="G34" s="51"/>
      <c r="H34" s="68" t="s">
        <v>748</v>
      </c>
      <c r="I34" s="344"/>
      <c r="J34" s="345"/>
    </row>
    <row r="35" spans="1:17" ht="52.5" customHeight="1" x14ac:dyDescent="0.25">
      <c r="B35" s="48" t="s">
        <v>655</v>
      </c>
      <c r="C35" s="48" t="s">
        <v>656</v>
      </c>
      <c r="D35" s="422" t="s">
        <v>146</v>
      </c>
      <c r="E35" s="48" t="s">
        <v>134</v>
      </c>
      <c r="F35" s="179" t="s">
        <v>657</v>
      </c>
      <c r="G35" s="51"/>
      <c r="H35" s="50" t="s">
        <v>143</v>
      </c>
      <c r="I35" s="344"/>
      <c r="J35" s="345"/>
    </row>
    <row r="36" spans="1:17" ht="31" x14ac:dyDescent="0.25">
      <c r="B36" s="48" t="s">
        <v>658</v>
      </c>
      <c r="C36" s="48" t="s">
        <v>659</v>
      </c>
      <c r="D36" s="422" t="s">
        <v>146</v>
      </c>
      <c r="E36" s="48" t="s">
        <v>138</v>
      </c>
      <c r="F36" s="179" t="s">
        <v>278</v>
      </c>
      <c r="G36" s="51"/>
      <c r="H36" s="50"/>
      <c r="I36" s="344"/>
      <c r="J36" s="345"/>
    </row>
    <row r="37" spans="1:17" ht="79.5" customHeight="1" x14ac:dyDescent="0.25">
      <c r="B37" s="48" t="s">
        <v>660</v>
      </c>
      <c r="C37" s="48" t="s">
        <v>661</v>
      </c>
      <c r="D37" s="422" t="s">
        <v>146</v>
      </c>
      <c r="E37" s="48" t="s">
        <v>134</v>
      </c>
      <c r="F37" s="179" t="s">
        <v>278</v>
      </c>
      <c r="G37" s="51"/>
      <c r="H37" s="50" t="s">
        <v>143</v>
      </c>
      <c r="I37" s="344"/>
      <c r="J37" s="345"/>
    </row>
    <row r="38" spans="1:17" ht="63" customHeight="1" x14ac:dyDescent="0.25">
      <c r="B38" s="48" t="s">
        <v>662</v>
      </c>
      <c r="C38" s="48" t="s">
        <v>663</v>
      </c>
      <c r="D38" s="422" t="s">
        <v>146</v>
      </c>
      <c r="E38" s="48" t="s">
        <v>134</v>
      </c>
      <c r="F38" s="179" t="s">
        <v>278</v>
      </c>
      <c r="G38" s="51"/>
      <c r="H38" s="50" t="s">
        <v>143</v>
      </c>
      <c r="I38" s="344"/>
      <c r="J38" s="345"/>
    </row>
    <row r="39" spans="1:17" ht="31" x14ac:dyDescent="0.25">
      <c r="B39" s="48" t="s">
        <v>664</v>
      </c>
      <c r="C39" s="48" t="s">
        <v>665</v>
      </c>
      <c r="D39" s="422" t="s">
        <v>146</v>
      </c>
      <c r="E39" s="48" t="s">
        <v>134</v>
      </c>
      <c r="F39" s="179" t="s">
        <v>666</v>
      </c>
      <c r="G39" s="51"/>
      <c r="H39" s="50" t="s">
        <v>143</v>
      </c>
      <c r="I39" s="344"/>
      <c r="J39" s="345"/>
    </row>
    <row r="40" spans="1:17" ht="31" x14ac:dyDescent="0.25">
      <c r="B40" s="48" t="s">
        <v>667</v>
      </c>
      <c r="C40" s="48" t="s">
        <v>668</v>
      </c>
      <c r="D40" s="422" t="s">
        <v>146</v>
      </c>
      <c r="E40" s="48" t="s">
        <v>138</v>
      </c>
      <c r="F40" s="179" t="s">
        <v>278</v>
      </c>
      <c r="G40" s="51"/>
      <c r="H40" s="50" t="s">
        <v>143</v>
      </c>
      <c r="I40" s="344"/>
      <c r="J40" s="345"/>
    </row>
    <row r="41" spans="1:17" ht="17.149999999999999" customHeight="1" x14ac:dyDescent="0.25">
      <c r="A41" s="35" t="s">
        <v>111</v>
      </c>
      <c r="B41" s="201" t="s">
        <v>669</v>
      </c>
      <c r="C41" s="213"/>
      <c r="D41" s="241"/>
      <c r="E41" s="210"/>
      <c r="F41" s="210"/>
      <c r="G41" s="210"/>
      <c r="H41" s="210"/>
      <c r="I41" s="192"/>
      <c r="J41" s="193"/>
    </row>
    <row r="42" spans="1:17" ht="63" customHeight="1" x14ac:dyDescent="0.25">
      <c r="B42" s="48" t="s">
        <v>670</v>
      </c>
      <c r="C42" s="48" t="s">
        <v>2357</v>
      </c>
      <c r="D42" s="422" t="s">
        <v>115</v>
      </c>
      <c r="E42" s="48" t="s">
        <v>116</v>
      </c>
      <c r="F42" s="179" t="s">
        <v>117</v>
      </c>
      <c r="G42" s="51" t="s">
        <v>111</v>
      </c>
      <c r="H42" s="50" t="s">
        <v>118</v>
      </c>
      <c r="I42" s="344"/>
      <c r="J42" s="345"/>
    </row>
    <row r="43" spans="1:17" ht="49" customHeight="1" x14ac:dyDescent="0.25">
      <c r="B43" s="48" t="s">
        <v>672</v>
      </c>
      <c r="C43" s="48" t="s">
        <v>2358</v>
      </c>
      <c r="D43" s="422" t="s">
        <v>674</v>
      </c>
      <c r="E43" s="48" t="s">
        <v>675</v>
      </c>
      <c r="F43" s="179" t="s">
        <v>278</v>
      </c>
      <c r="G43" s="51" t="s">
        <v>111</v>
      </c>
      <c r="H43" s="50" t="s">
        <v>143</v>
      </c>
      <c r="I43" s="344"/>
      <c r="J43" s="345"/>
    </row>
    <row r="44" spans="1:17" s="1" customFormat="1" ht="77.5" x14ac:dyDescent="0.25">
      <c r="B44" s="48" t="s">
        <v>676</v>
      </c>
      <c r="C44" s="48" t="s">
        <v>2407</v>
      </c>
      <c r="D44" s="422" t="s">
        <v>259</v>
      </c>
      <c r="E44" s="48" t="s">
        <v>636</v>
      </c>
      <c r="F44" s="50" t="s">
        <v>117</v>
      </c>
      <c r="G44" s="50"/>
      <c r="H44" s="50"/>
      <c r="I44" s="344"/>
      <c r="J44" s="345"/>
      <c r="K44" s="56"/>
      <c r="L44" s="56"/>
      <c r="M44" s="184"/>
      <c r="N44" s="57"/>
      <c r="O44" s="57"/>
      <c r="P44" s="56"/>
      <c r="Q44" s="56"/>
    </row>
    <row r="45" spans="1:17" s="1" customFormat="1" ht="94.5" customHeight="1" x14ac:dyDescent="0.25">
      <c r="B45" s="48" t="s">
        <v>678</v>
      </c>
      <c r="C45" s="48" t="s">
        <v>2408</v>
      </c>
      <c r="D45" s="422" t="s">
        <v>680</v>
      </c>
      <c r="E45" s="48" t="s">
        <v>681</v>
      </c>
      <c r="F45" s="50" t="s">
        <v>117</v>
      </c>
      <c r="G45" s="50" t="s">
        <v>111</v>
      </c>
      <c r="H45" s="50"/>
      <c r="I45" s="344"/>
      <c r="J45" s="345"/>
      <c r="K45" s="56"/>
      <c r="L45" s="56"/>
      <c r="M45" s="184"/>
      <c r="N45" s="57"/>
      <c r="O45" s="57"/>
      <c r="P45" s="56"/>
      <c r="Q45" s="56"/>
    </row>
    <row r="46" spans="1:17" s="1" customFormat="1" ht="97.5" customHeight="1" x14ac:dyDescent="0.25">
      <c r="B46" s="48" t="s">
        <v>682</v>
      </c>
      <c r="C46" s="48" t="s">
        <v>749</v>
      </c>
      <c r="D46" s="422" t="s">
        <v>265</v>
      </c>
      <c r="E46" s="48" t="s">
        <v>683</v>
      </c>
      <c r="F46" s="50" t="s">
        <v>117</v>
      </c>
      <c r="G46" s="50" t="s">
        <v>111</v>
      </c>
      <c r="H46" s="50" t="s">
        <v>684</v>
      </c>
      <c r="I46" s="344"/>
      <c r="J46" s="345"/>
      <c r="K46" s="56"/>
      <c r="L46" s="56"/>
      <c r="M46" s="184"/>
      <c r="N46" s="57"/>
      <c r="O46" s="57"/>
      <c r="P46" s="56"/>
      <c r="Q46" s="56"/>
    </row>
    <row r="47" spans="1:17" s="1" customFormat="1" ht="124" x14ac:dyDescent="0.25">
      <c r="B47" s="48" t="s">
        <v>685</v>
      </c>
      <c r="C47" s="48" t="s">
        <v>2406</v>
      </c>
      <c r="D47" s="422" t="s">
        <v>643</v>
      </c>
      <c r="E47" s="48" t="s">
        <v>644</v>
      </c>
      <c r="F47" s="50" t="s">
        <v>117</v>
      </c>
      <c r="G47" s="50"/>
      <c r="H47" s="50" t="s">
        <v>143</v>
      </c>
      <c r="I47" s="344"/>
      <c r="J47" s="345"/>
      <c r="K47" s="56"/>
      <c r="L47" s="56"/>
      <c r="M47" s="184"/>
      <c r="N47" s="57"/>
      <c r="O47" s="57"/>
      <c r="P47" s="56"/>
      <c r="Q47" s="56"/>
    </row>
    <row r="48" spans="1:17" s="1" customFormat="1" ht="46.5" x14ac:dyDescent="0.25">
      <c r="B48" s="48" t="s">
        <v>686</v>
      </c>
      <c r="C48" s="48" t="s">
        <v>687</v>
      </c>
      <c r="D48" s="422" t="s">
        <v>688</v>
      </c>
      <c r="E48" s="48" t="s">
        <v>689</v>
      </c>
      <c r="F48" s="50" t="s">
        <v>117</v>
      </c>
      <c r="G48" s="50" t="s">
        <v>111</v>
      </c>
      <c r="H48" s="68"/>
      <c r="I48" s="344"/>
      <c r="J48" s="345"/>
    </row>
    <row r="49" spans="1:12" s="1" customFormat="1" ht="80.25" customHeight="1" x14ac:dyDescent="0.25">
      <c r="B49" s="48" t="s">
        <v>690</v>
      </c>
      <c r="C49" s="48" t="s">
        <v>2359</v>
      </c>
      <c r="D49" s="422" t="s">
        <v>653</v>
      </c>
      <c r="E49" s="48" t="s">
        <v>654</v>
      </c>
      <c r="F49" s="68" t="s">
        <v>416</v>
      </c>
      <c r="G49" s="51" t="s">
        <v>111</v>
      </c>
      <c r="H49" s="68" t="s">
        <v>692</v>
      </c>
      <c r="I49" s="344"/>
      <c r="J49" s="345"/>
    </row>
    <row r="50" spans="1:12" s="1" customFormat="1" ht="46.5" x14ac:dyDescent="0.25">
      <c r="B50" s="48" t="s">
        <v>693</v>
      </c>
      <c r="C50" s="48" t="s">
        <v>694</v>
      </c>
      <c r="D50" s="422" t="s">
        <v>695</v>
      </c>
      <c r="E50" s="48" t="s">
        <v>696</v>
      </c>
      <c r="F50" s="68" t="s">
        <v>117</v>
      </c>
      <c r="G50" s="50" t="s">
        <v>111</v>
      </c>
      <c r="H50" s="68" t="s">
        <v>273</v>
      </c>
      <c r="I50" s="344"/>
      <c r="J50" s="345"/>
    </row>
    <row r="51" spans="1:12" s="1" customFormat="1" ht="46.5" x14ac:dyDescent="0.25">
      <c r="B51" s="48" t="s">
        <v>697</v>
      </c>
      <c r="C51" s="48" t="s">
        <v>698</v>
      </c>
      <c r="D51" s="422" t="s">
        <v>265</v>
      </c>
      <c r="E51" s="48" t="s">
        <v>699</v>
      </c>
      <c r="F51" s="51" t="s">
        <v>117</v>
      </c>
      <c r="G51" s="51"/>
      <c r="H51" s="68" t="s">
        <v>273</v>
      </c>
      <c r="I51" s="344"/>
      <c r="J51" s="345"/>
    </row>
    <row r="52" spans="1:12" ht="31" x14ac:dyDescent="0.25">
      <c r="B52" s="48" t="s">
        <v>700</v>
      </c>
      <c r="C52" s="48" t="s">
        <v>606</v>
      </c>
      <c r="D52" s="422" t="s">
        <v>146</v>
      </c>
      <c r="E52" s="48" t="s">
        <v>134</v>
      </c>
      <c r="F52" s="179" t="s">
        <v>278</v>
      </c>
      <c r="G52" s="51" t="s">
        <v>111</v>
      </c>
      <c r="H52" s="50"/>
      <c r="I52" s="344"/>
      <c r="J52" s="345"/>
    </row>
    <row r="53" spans="1:12" ht="67.5" customHeight="1" x14ac:dyDescent="0.25">
      <c r="B53" s="48" t="s">
        <v>701</v>
      </c>
      <c r="C53" s="48" t="s">
        <v>231</v>
      </c>
      <c r="D53" s="422" t="s">
        <v>146</v>
      </c>
      <c r="E53" s="48" t="s">
        <v>134</v>
      </c>
      <c r="F53" s="179" t="s">
        <v>278</v>
      </c>
      <c r="G53" s="46" t="s">
        <v>111</v>
      </c>
      <c r="H53" s="50" t="s">
        <v>143</v>
      </c>
      <c r="I53" s="344"/>
      <c r="J53" s="345"/>
    </row>
    <row r="54" spans="1:12" ht="46.5" x14ac:dyDescent="0.25">
      <c r="B54" s="48" t="s">
        <v>703</v>
      </c>
      <c r="C54" s="48" t="s">
        <v>702</v>
      </c>
      <c r="D54" s="422" t="s">
        <v>146</v>
      </c>
      <c r="E54" s="48" t="s">
        <v>134</v>
      </c>
      <c r="F54" s="179" t="s">
        <v>278</v>
      </c>
      <c r="G54" s="51"/>
      <c r="H54" s="50" t="s">
        <v>143</v>
      </c>
      <c r="I54" s="344"/>
      <c r="J54" s="345"/>
    </row>
    <row r="55" spans="1:12" ht="46.5" x14ac:dyDescent="0.25">
      <c r="B55" s="48" t="s">
        <v>704</v>
      </c>
      <c r="C55" s="48" t="s">
        <v>705</v>
      </c>
      <c r="D55" s="422" t="s">
        <v>146</v>
      </c>
      <c r="E55" s="48" t="s">
        <v>134</v>
      </c>
      <c r="F55" s="179" t="s">
        <v>278</v>
      </c>
      <c r="G55" s="51"/>
      <c r="H55" s="50" t="s">
        <v>143</v>
      </c>
      <c r="I55" s="344"/>
      <c r="J55" s="345"/>
    </row>
    <row r="56" spans="1:12" ht="31" x14ac:dyDescent="0.25">
      <c r="B56" s="48" t="s">
        <v>706</v>
      </c>
      <c r="C56" s="48" t="s">
        <v>707</v>
      </c>
      <c r="D56" s="422" t="s">
        <v>146</v>
      </c>
      <c r="E56" s="48" t="s">
        <v>134</v>
      </c>
      <c r="F56" s="179" t="s">
        <v>278</v>
      </c>
      <c r="G56" s="51" t="s">
        <v>111</v>
      </c>
      <c r="H56" s="50" t="s">
        <v>143</v>
      </c>
      <c r="I56" s="344"/>
      <c r="J56" s="345"/>
    </row>
    <row r="57" spans="1:12" ht="17" customHeight="1" x14ac:dyDescent="0.25">
      <c r="A57" s="35" t="s">
        <v>111</v>
      </c>
      <c r="B57" s="201" t="s">
        <v>708</v>
      </c>
      <c r="C57" s="213"/>
      <c r="D57" s="241"/>
      <c r="E57" s="210"/>
      <c r="F57" s="210"/>
      <c r="G57" s="210"/>
      <c r="H57" s="210"/>
      <c r="I57" s="210"/>
      <c r="J57" s="214"/>
    </row>
    <row r="58" spans="1:12" ht="31" x14ac:dyDescent="0.25">
      <c r="B58" s="48" t="s">
        <v>709</v>
      </c>
      <c r="C58" s="48" t="s">
        <v>750</v>
      </c>
      <c r="D58" s="422" t="s">
        <v>115</v>
      </c>
      <c r="E58" s="48" t="s">
        <v>629</v>
      </c>
      <c r="F58" s="179" t="s">
        <v>416</v>
      </c>
      <c r="G58" s="51" t="s">
        <v>111</v>
      </c>
      <c r="H58" s="50" t="s">
        <v>118</v>
      </c>
      <c r="I58" s="344"/>
      <c r="J58" s="345"/>
    </row>
    <row r="59" spans="1:12" ht="31" x14ac:dyDescent="0.25">
      <c r="B59" s="48" t="s">
        <v>711</v>
      </c>
      <c r="C59" s="48" t="s">
        <v>751</v>
      </c>
      <c r="D59" s="422" t="s">
        <v>115</v>
      </c>
      <c r="E59" s="48" t="s">
        <v>629</v>
      </c>
      <c r="F59" s="179" t="s">
        <v>416</v>
      </c>
      <c r="G59" s="51" t="s">
        <v>111</v>
      </c>
      <c r="H59" s="50" t="s">
        <v>118</v>
      </c>
      <c r="I59" s="344"/>
      <c r="J59" s="345"/>
    </row>
    <row r="60" spans="1:12" ht="31" x14ac:dyDescent="0.35">
      <c r="A60" s="53"/>
      <c r="B60" s="48" t="s">
        <v>713</v>
      </c>
      <c r="C60" s="48" t="s">
        <v>750</v>
      </c>
      <c r="D60" s="422" t="s">
        <v>115</v>
      </c>
      <c r="E60" s="48" t="s">
        <v>675</v>
      </c>
      <c r="F60" s="179" t="s">
        <v>278</v>
      </c>
      <c r="G60" s="51" t="s">
        <v>111</v>
      </c>
      <c r="H60" s="50" t="s">
        <v>279</v>
      </c>
      <c r="I60" s="344"/>
      <c r="J60" s="345"/>
    </row>
    <row r="61" spans="1:12" ht="90" x14ac:dyDescent="0.45">
      <c r="B61" s="48" t="s">
        <v>715</v>
      </c>
      <c r="C61" s="48" t="s">
        <v>752</v>
      </c>
      <c r="D61" s="422" t="s">
        <v>146</v>
      </c>
      <c r="E61" s="48" t="s">
        <v>134</v>
      </c>
      <c r="F61" s="179" t="s">
        <v>278</v>
      </c>
      <c r="G61" s="51"/>
      <c r="H61" s="50" t="s">
        <v>143</v>
      </c>
      <c r="I61" s="344"/>
      <c r="J61" s="345"/>
      <c r="L61" s="215" t="s">
        <v>2323</v>
      </c>
    </row>
    <row r="62" spans="1:12" ht="75" customHeight="1" x14ac:dyDescent="0.25">
      <c r="B62" s="48" t="s">
        <v>717</v>
      </c>
      <c r="C62" s="48" t="s">
        <v>718</v>
      </c>
      <c r="D62" s="422" t="s">
        <v>146</v>
      </c>
      <c r="E62" s="48" t="s">
        <v>134</v>
      </c>
      <c r="F62" s="179" t="s">
        <v>278</v>
      </c>
      <c r="G62" s="51" t="s">
        <v>111</v>
      </c>
      <c r="H62" s="50" t="s">
        <v>143</v>
      </c>
      <c r="I62" s="344"/>
      <c r="J62" s="345"/>
    </row>
    <row r="63" spans="1:12" x14ac:dyDescent="0.25">
      <c r="B63" s="48" t="s">
        <v>719</v>
      </c>
      <c r="C63" s="48" t="s">
        <v>720</v>
      </c>
      <c r="D63" s="422" t="s">
        <v>146</v>
      </c>
      <c r="E63" s="48" t="s">
        <v>138</v>
      </c>
      <c r="F63" s="179" t="s">
        <v>278</v>
      </c>
      <c r="G63" s="51" t="s">
        <v>111</v>
      </c>
      <c r="H63" s="50" t="s">
        <v>143</v>
      </c>
      <c r="I63" s="344"/>
      <c r="J63" s="345"/>
    </row>
    <row r="64" spans="1:12" ht="16.5" customHeight="1" x14ac:dyDescent="0.25">
      <c r="A64" s="35" t="s">
        <v>111</v>
      </c>
      <c r="B64" s="201" t="s">
        <v>721</v>
      </c>
      <c r="C64" s="213"/>
      <c r="D64" s="241"/>
      <c r="E64" s="210"/>
      <c r="F64" s="210"/>
      <c r="G64" s="210"/>
      <c r="H64" s="210"/>
      <c r="I64" s="210"/>
      <c r="J64" s="214"/>
    </row>
    <row r="65" spans="2:10" ht="31" x14ac:dyDescent="0.25">
      <c r="B65" s="48" t="s">
        <v>722</v>
      </c>
      <c r="C65" s="48" t="s">
        <v>723</v>
      </c>
      <c r="D65" s="422" t="s">
        <v>362</v>
      </c>
      <c r="E65" s="48" t="s">
        <v>138</v>
      </c>
      <c r="F65" s="179" t="s">
        <v>278</v>
      </c>
      <c r="G65" s="51"/>
      <c r="H65" s="50" t="s">
        <v>143</v>
      </c>
      <c r="I65" s="344"/>
      <c r="J65" s="345"/>
    </row>
    <row r="66" spans="2:10" ht="49.5" customHeight="1" x14ac:dyDescent="0.25">
      <c r="B66" s="48" t="s">
        <v>724</v>
      </c>
      <c r="C66" s="48" t="s">
        <v>725</v>
      </c>
      <c r="D66" s="422" t="s">
        <v>362</v>
      </c>
      <c r="E66" s="48" t="s">
        <v>726</v>
      </c>
      <c r="F66" s="179" t="s">
        <v>383</v>
      </c>
      <c r="G66" s="50"/>
      <c r="H66" s="50" t="s">
        <v>143</v>
      </c>
      <c r="I66" s="344"/>
      <c r="J66" s="345"/>
    </row>
    <row r="67" spans="2:10" ht="57.75" customHeight="1" x14ac:dyDescent="0.25">
      <c r="B67" s="48" t="s">
        <v>727</v>
      </c>
      <c r="C67" s="48" t="s">
        <v>728</v>
      </c>
      <c r="D67" s="422" t="s">
        <v>362</v>
      </c>
      <c r="E67" s="48" t="s">
        <v>726</v>
      </c>
      <c r="F67" s="179" t="s">
        <v>729</v>
      </c>
      <c r="G67" s="50"/>
      <c r="H67" s="50" t="s">
        <v>143</v>
      </c>
      <c r="I67" s="344"/>
      <c r="J67" s="345"/>
    </row>
    <row r="68" spans="2:10" ht="31" x14ac:dyDescent="0.25">
      <c r="B68" s="48" t="s">
        <v>730</v>
      </c>
      <c r="C68" s="48" t="s">
        <v>731</v>
      </c>
      <c r="D68" s="422" t="s">
        <v>362</v>
      </c>
      <c r="E68" s="48" t="s">
        <v>134</v>
      </c>
      <c r="F68" s="179" t="s">
        <v>278</v>
      </c>
      <c r="G68" s="50" t="s">
        <v>111</v>
      </c>
      <c r="H68" s="50" t="s">
        <v>143</v>
      </c>
      <c r="I68" s="344"/>
      <c r="J68" s="345"/>
    </row>
    <row r="69" spans="2:10" ht="46.5" x14ac:dyDescent="0.25">
      <c r="B69" s="48" t="s">
        <v>732</v>
      </c>
      <c r="C69" s="48" t="s">
        <v>753</v>
      </c>
      <c r="D69" s="422" t="s">
        <v>362</v>
      </c>
      <c r="E69" s="48" t="s">
        <v>726</v>
      </c>
      <c r="F69" s="179" t="s">
        <v>729</v>
      </c>
      <c r="G69" s="50"/>
      <c r="H69" s="50" t="s">
        <v>143</v>
      </c>
      <c r="I69" s="344"/>
      <c r="J69" s="345"/>
    </row>
    <row r="70" spans="2:10" x14ac:dyDescent="0.25">
      <c r="B70" s="48" t="s">
        <v>734</v>
      </c>
      <c r="C70" s="48" t="s">
        <v>735</v>
      </c>
      <c r="D70" s="422" t="s">
        <v>362</v>
      </c>
      <c r="E70" s="48" t="s">
        <v>736</v>
      </c>
      <c r="F70" s="179" t="s">
        <v>729</v>
      </c>
      <c r="G70" s="50"/>
      <c r="H70" s="50"/>
      <c r="I70" s="344"/>
      <c r="J70" s="345"/>
    </row>
    <row r="71" spans="2:10" x14ac:dyDescent="0.25">
      <c r="B71" s="48" t="s">
        <v>737</v>
      </c>
      <c r="C71" s="48" t="s">
        <v>606</v>
      </c>
      <c r="D71" s="422" t="s">
        <v>362</v>
      </c>
      <c r="E71" s="48" t="s">
        <v>138</v>
      </c>
      <c r="F71" s="179" t="s">
        <v>278</v>
      </c>
      <c r="G71" s="50"/>
      <c r="H71" s="55"/>
      <c r="I71" s="344"/>
      <c r="J71" s="345"/>
    </row>
    <row r="72" spans="2:10" x14ac:dyDescent="0.35">
      <c r="D72" s="7"/>
      <c r="G72" s="96"/>
    </row>
    <row r="73" spans="2:10" x14ac:dyDescent="0.35">
      <c r="G73" s="96"/>
    </row>
    <row r="74" spans="2:10" x14ac:dyDescent="0.35">
      <c r="G74" s="98"/>
    </row>
    <row r="75" spans="2:10" x14ac:dyDescent="0.35">
      <c r="G75" s="102"/>
    </row>
    <row r="76" spans="2:10" x14ac:dyDescent="0.35">
      <c r="G76" s="102"/>
    </row>
    <row r="77" spans="2:10" x14ac:dyDescent="0.35">
      <c r="G77" s="102"/>
    </row>
    <row r="78" spans="2:10" x14ac:dyDescent="0.35">
      <c r="G78" s="102"/>
    </row>
    <row r="79" spans="2:10" x14ac:dyDescent="0.35">
      <c r="G79" s="102"/>
    </row>
    <row r="80" spans="2:10" x14ac:dyDescent="0.35">
      <c r="G80" s="98"/>
    </row>
    <row r="81" spans="7:7" x14ac:dyDescent="0.35">
      <c r="G81" s="102"/>
    </row>
    <row r="82" spans="7:7" x14ac:dyDescent="0.35">
      <c r="G82" s="102"/>
    </row>
    <row r="83" spans="7:7" x14ac:dyDescent="0.35">
      <c r="G83" s="102"/>
    </row>
    <row r="84" spans="7:7" x14ac:dyDescent="0.35">
      <c r="G84" s="102"/>
    </row>
    <row r="85" spans="7:7" x14ac:dyDescent="0.35">
      <c r="G85" s="102"/>
    </row>
    <row r="86" spans="7:7" x14ac:dyDescent="0.35">
      <c r="G86" s="102"/>
    </row>
    <row r="87" spans="7:7" x14ac:dyDescent="0.35">
      <c r="G87" s="102"/>
    </row>
    <row r="88" spans="7:7" x14ac:dyDescent="0.35">
      <c r="G88" s="102"/>
    </row>
    <row r="89" spans="7:7" x14ac:dyDescent="0.35">
      <c r="G89" s="102"/>
    </row>
    <row r="90" spans="7:7" x14ac:dyDescent="0.35">
      <c r="G90" s="102"/>
    </row>
    <row r="91" spans="7:7" x14ac:dyDescent="0.35">
      <c r="G91" s="102"/>
    </row>
    <row r="92" spans="7:7" x14ac:dyDescent="0.35">
      <c r="G92" s="98"/>
    </row>
    <row r="93" spans="7:7" x14ac:dyDescent="0.35">
      <c r="G93" s="102"/>
    </row>
    <row r="94" spans="7:7" x14ac:dyDescent="0.35">
      <c r="G94" s="102"/>
    </row>
    <row r="95" spans="7:7" x14ac:dyDescent="0.35">
      <c r="G95" s="102"/>
    </row>
    <row r="96" spans="7:7" x14ac:dyDescent="0.35">
      <c r="G96" s="57"/>
    </row>
    <row r="97" spans="7:7" x14ac:dyDescent="0.35">
      <c r="G97" s="57"/>
    </row>
    <row r="98" spans="7:7" x14ac:dyDescent="0.35">
      <c r="G98" s="57"/>
    </row>
    <row r="99" spans="7:7" x14ac:dyDescent="0.35">
      <c r="G99" s="102"/>
    </row>
    <row r="100" spans="7:7" x14ac:dyDescent="0.35">
      <c r="G100" s="102"/>
    </row>
    <row r="101" spans="7:7" x14ac:dyDescent="0.35">
      <c r="G101" s="102"/>
    </row>
    <row r="102" spans="7:7" x14ac:dyDescent="0.35">
      <c r="G102" s="102"/>
    </row>
    <row r="103" spans="7:7" x14ac:dyDescent="0.35">
      <c r="G103" s="102"/>
    </row>
    <row r="104" spans="7:7" x14ac:dyDescent="0.35">
      <c r="G104" s="102"/>
    </row>
    <row r="105" spans="7:7" x14ac:dyDescent="0.35">
      <c r="G105" s="102"/>
    </row>
    <row r="106" spans="7:7" x14ac:dyDescent="0.35">
      <c r="G106" s="102"/>
    </row>
    <row r="107" spans="7:7" x14ac:dyDescent="0.35">
      <c r="G107" s="102"/>
    </row>
    <row r="108" spans="7:7" x14ac:dyDescent="0.35">
      <c r="G108" s="102"/>
    </row>
    <row r="109" spans="7:7" x14ac:dyDescent="0.35">
      <c r="G109" s="102"/>
    </row>
    <row r="110" spans="7:7" x14ac:dyDescent="0.35">
      <c r="G110" s="102"/>
    </row>
    <row r="111" spans="7:7" x14ac:dyDescent="0.35">
      <c r="G111" s="102"/>
    </row>
    <row r="112" spans="7:7" x14ac:dyDescent="0.35">
      <c r="G112" s="102"/>
    </row>
    <row r="113" spans="7:7" x14ac:dyDescent="0.35">
      <c r="G113" s="102"/>
    </row>
    <row r="114" spans="7:7" x14ac:dyDescent="0.35">
      <c r="G114" s="102"/>
    </row>
    <row r="115" spans="7:7" x14ac:dyDescent="0.35">
      <c r="G115" s="102"/>
    </row>
    <row r="116" spans="7:7" x14ac:dyDescent="0.35">
      <c r="G116" s="102"/>
    </row>
    <row r="429" spans="2:9" s="35" customFormat="1" ht="70.5" customHeight="1" x14ac:dyDescent="0.35">
      <c r="B429" s="7"/>
      <c r="C429" s="7"/>
      <c r="D429" s="9"/>
      <c r="E429" s="36"/>
      <c r="F429" s="36"/>
      <c r="G429" s="36"/>
      <c r="H429" s="36"/>
      <c r="I429" s="36"/>
    </row>
    <row r="431" spans="2:9" s="35" customFormat="1" ht="69.75" customHeight="1" x14ac:dyDescent="0.35">
      <c r="B431" s="7"/>
      <c r="C431" s="7"/>
      <c r="D431" s="9"/>
      <c r="E431" s="36"/>
      <c r="F431" s="36"/>
      <c r="G431" s="36"/>
      <c r="H431" s="36"/>
      <c r="I431" s="36"/>
    </row>
    <row r="435" spans="2:9" s="35" customFormat="1" ht="73.5" customHeight="1" x14ac:dyDescent="0.35">
      <c r="B435" s="7"/>
      <c r="C435" s="7"/>
      <c r="D435" s="9"/>
      <c r="E435" s="36"/>
      <c r="F435" s="36"/>
      <c r="G435" s="36"/>
      <c r="H435" s="36"/>
      <c r="I435" s="36"/>
    </row>
  </sheetData>
  <autoFilter ref="A12:H12" xr:uid="{B7B17EAE-5C59-45C0-964C-A44767F3EBC4}"/>
  <mergeCells count="62">
    <mergeCell ref="B3:E4"/>
    <mergeCell ref="B5:E5"/>
    <mergeCell ref="D6:D7"/>
    <mergeCell ref="D8:D9"/>
    <mergeCell ref="I22:J22"/>
    <mergeCell ref="G5:J5"/>
    <mergeCell ref="I12:J12"/>
    <mergeCell ref="I13:J13"/>
    <mergeCell ref="I14:J14"/>
    <mergeCell ref="I16:J16"/>
    <mergeCell ref="I15:J15"/>
    <mergeCell ref="I23:J23"/>
    <mergeCell ref="I24:J24"/>
    <mergeCell ref="I25:J25"/>
    <mergeCell ref="I26:J26"/>
    <mergeCell ref="I17:J17"/>
    <mergeCell ref="I18:J18"/>
    <mergeCell ref="I19:J19"/>
    <mergeCell ref="I20:J20"/>
    <mergeCell ref="I21:J21"/>
    <mergeCell ref="I27:J27"/>
    <mergeCell ref="I28:J28"/>
    <mergeCell ref="I29:J29"/>
    <mergeCell ref="I30:J30"/>
    <mergeCell ref="I31:J31"/>
    <mergeCell ref="I37:J37"/>
    <mergeCell ref="I38:J38"/>
    <mergeCell ref="I39:J39"/>
    <mergeCell ref="I40:J40"/>
    <mergeCell ref="I32:J32"/>
    <mergeCell ref="I33:J33"/>
    <mergeCell ref="I34:J34"/>
    <mergeCell ref="I35:J35"/>
    <mergeCell ref="I36:J36"/>
    <mergeCell ref="I49:J49"/>
    <mergeCell ref="I50:J50"/>
    <mergeCell ref="I51:J51"/>
    <mergeCell ref="I42:J42"/>
    <mergeCell ref="I43:J43"/>
    <mergeCell ref="I44:J44"/>
    <mergeCell ref="I45:J45"/>
    <mergeCell ref="I46:J46"/>
    <mergeCell ref="I47:J47"/>
    <mergeCell ref="I48:J48"/>
    <mergeCell ref="I71:J71"/>
    <mergeCell ref="I62:J62"/>
    <mergeCell ref="I63:J63"/>
    <mergeCell ref="I65:J65"/>
    <mergeCell ref="I66:J66"/>
    <mergeCell ref="I67:J67"/>
    <mergeCell ref="I68:J68"/>
    <mergeCell ref="I69:J69"/>
    <mergeCell ref="I70:J70"/>
    <mergeCell ref="I58:J58"/>
    <mergeCell ref="I59:J59"/>
    <mergeCell ref="I60:J60"/>
    <mergeCell ref="I61:J61"/>
    <mergeCell ref="I52:J52"/>
    <mergeCell ref="I53:J53"/>
    <mergeCell ref="I54:J54"/>
    <mergeCell ref="I55:J55"/>
    <mergeCell ref="I56:J56"/>
  </mergeCells>
  <printOptions horizontalCentered="1"/>
  <pageMargins left="0.39370078740157483" right="0.39370078740157483" top="0.98425196850393704" bottom="0.98425196850393704" header="0.51181102362204722" footer="0.51181102362204722"/>
  <pageSetup paperSize="5" scale="60" fitToHeight="10" orientation="landscape" r:id="rId1"/>
  <headerFooter alignWithMargins="0">
    <oddFooter>&amp;L&amp;14 3. Plan de surveillance - Égout et aqueduc&amp;R&amp;14&amp;P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6AE5-4EA2-426D-ABE1-8414A3C0E690}">
  <sheetPr codeName="Feuil7"/>
  <dimension ref="A1:L562"/>
  <sheetViews>
    <sheetView showZeros="0" view="pageBreakPreview" topLeftCell="A6" zoomScale="70" zoomScaleNormal="90" zoomScaleSheetLayoutView="70" workbookViewId="0">
      <selection activeCell="C14" sqref="C14"/>
    </sheetView>
  </sheetViews>
  <sheetFormatPr baseColWidth="10" defaultColWidth="11.453125" defaultRowHeight="15.5" x14ac:dyDescent="0.35"/>
  <cols>
    <col min="1" max="1" width="9.453125" style="35" customWidth="1"/>
    <col min="2" max="2" width="50.26953125" style="7" customWidth="1"/>
    <col min="3" max="3" width="45.26953125" style="7" customWidth="1"/>
    <col min="4" max="4" width="37.7265625" style="7" customWidth="1"/>
    <col min="5" max="5" width="41.08984375" style="36" customWidth="1"/>
    <col min="6" max="7" width="18.6328125" style="36" customWidth="1"/>
    <col min="8" max="8" width="25.7265625" style="36" customWidth="1"/>
    <col min="9" max="9" width="20.6328125" style="36" customWidth="1"/>
    <col min="10" max="10" width="20.6328125" style="8" customWidth="1"/>
    <col min="11" max="11" width="2.453125" style="8" customWidth="1"/>
    <col min="12" max="16384" width="11.453125" style="8"/>
  </cols>
  <sheetData>
    <row r="1" spans="1:12" ht="16.5" customHeight="1" x14ac:dyDescent="0.35">
      <c r="A1" s="236" t="s">
        <v>2354</v>
      </c>
      <c r="B1" s="9" t="s">
        <v>2353</v>
      </c>
      <c r="C1" s="9">
        <v>45</v>
      </c>
      <c r="D1" s="9">
        <v>37</v>
      </c>
      <c r="E1" s="9">
        <v>40</v>
      </c>
      <c r="F1" s="9">
        <v>18</v>
      </c>
      <c r="G1" s="9">
        <v>18</v>
      </c>
      <c r="H1" s="9">
        <v>25</v>
      </c>
      <c r="I1" s="9">
        <v>20</v>
      </c>
      <c r="J1" s="236">
        <v>20</v>
      </c>
      <c r="K1" s="236">
        <v>2</v>
      </c>
      <c r="L1" s="236" t="s">
        <v>2355</v>
      </c>
    </row>
    <row r="2" spans="1:12" ht="10.5" customHeight="1" x14ac:dyDescent="0.35">
      <c r="I2" s="7"/>
      <c r="J2" s="36"/>
      <c r="K2" s="36"/>
    </row>
    <row r="3" spans="1:12" x14ac:dyDescent="0.35">
      <c r="B3" s="332" t="s">
        <v>79</v>
      </c>
      <c r="C3" s="332"/>
      <c r="D3" s="332"/>
      <c r="E3" s="332"/>
      <c r="J3" s="36"/>
      <c r="K3" s="36"/>
    </row>
    <row r="4" spans="1:12" x14ac:dyDescent="0.35">
      <c r="B4" s="332"/>
      <c r="C4" s="332"/>
      <c r="D4" s="332"/>
      <c r="E4" s="332"/>
      <c r="J4" s="36"/>
      <c r="K4" s="36"/>
    </row>
    <row r="5" spans="1:12" ht="49.5" customHeight="1" x14ac:dyDescent="0.35">
      <c r="B5" s="333" t="s">
        <v>80</v>
      </c>
      <c r="C5" s="334"/>
      <c r="D5" s="334"/>
      <c r="E5" s="335"/>
      <c r="F5" s="37"/>
      <c r="G5" s="339" t="s">
        <v>81</v>
      </c>
      <c r="H5" s="340"/>
      <c r="I5" s="340"/>
      <c r="J5" s="341"/>
    </row>
    <row r="6" spans="1:12" ht="42" x14ac:dyDescent="0.35">
      <c r="B6" s="38" t="s">
        <v>22</v>
      </c>
      <c r="C6" s="39">
        <f>'[1]Fiche d''information'!C5:F5</f>
        <v>0</v>
      </c>
      <c r="D6" s="338" t="s">
        <v>82</v>
      </c>
      <c r="E6" s="40">
        <f>'[1]Fiche d''information'!C16</f>
        <v>0</v>
      </c>
      <c r="F6" s="37"/>
      <c r="G6" s="41" t="s">
        <v>83</v>
      </c>
      <c r="H6" s="41" t="s">
        <v>84</v>
      </c>
      <c r="I6" s="41" t="s">
        <v>85</v>
      </c>
      <c r="J6" s="41" t="s">
        <v>86</v>
      </c>
    </row>
    <row r="7" spans="1:12" ht="70" customHeight="1" x14ac:dyDescent="0.35">
      <c r="B7" s="38" t="s">
        <v>87</v>
      </c>
      <c r="C7" s="39">
        <f>'[1]Fiche d''information'!C6:F6</f>
        <v>0</v>
      </c>
      <c r="D7" s="337"/>
      <c r="E7" s="42">
        <f>'[1]Fiche d''information'!C15</f>
        <v>0</v>
      </c>
      <c r="F7" s="37"/>
      <c r="G7" s="41" t="s">
        <v>88</v>
      </c>
      <c r="H7" s="41" t="s">
        <v>89</v>
      </c>
      <c r="I7" s="41" t="s">
        <v>90</v>
      </c>
      <c r="J7" s="41" t="s">
        <v>91</v>
      </c>
    </row>
    <row r="8" spans="1:12" ht="77.25" customHeight="1" x14ac:dyDescent="0.35">
      <c r="B8" s="38" t="s">
        <v>26</v>
      </c>
      <c r="C8" s="43"/>
      <c r="D8" s="336" t="s">
        <v>92</v>
      </c>
      <c r="E8" s="40">
        <f>'[1]Fiche d''information'!C13</f>
        <v>0</v>
      </c>
      <c r="F8" s="37"/>
      <c r="G8" s="41" t="s">
        <v>93</v>
      </c>
      <c r="H8" s="41" t="s">
        <v>94</v>
      </c>
      <c r="I8" s="41" t="s">
        <v>95</v>
      </c>
      <c r="J8" s="41" t="s">
        <v>96</v>
      </c>
    </row>
    <row r="9" spans="1:12" ht="70" x14ac:dyDescent="0.35">
      <c r="B9" s="38" t="s">
        <v>27</v>
      </c>
      <c r="C9" s="43"/>
      <c r="D9" s="337"/>
      <c r="E9" s="42">
        <f>'[1]Fiche d''information'!C12</f>
        <v>0</v>
      </c>
      <c r="G9" s="41" t="s">
        <v>97</v>
      </c>
      <c r="H9" s="41" t="s">
        <v>98</v>
      </c>
      <c r="I9" s="41" t="s">
        <v>99</v>
      </c>
      <c r="J9" s="41" t="s">
        <v>100</v>
      </c>
    </row>
    <row r="10" spans="1:12" x14ac:dyDescent="0.35">
      <c r="B10" s="44" t="s">
        <v>101</v>
      </c>
    </row>
    <row r="11" spans="1:12" x14ac:dyDescent="0.25">
      <c r="B11" s="45"/>
      <c r="C11" s="45"/>
      <c r="D11" s="45"/>
      <c r="E11" s="45"/>
      <c r="F11" s="45"/>
      <c r="G11" s="45"/>
      <c r="H11" s="45"/>
      <c r="I11" s="206"/>
    </row>
    <row r="12" spans="1:12" s="47" customFormat="1" ht="66" customHeight="1" x14ac:dyDescent="0.35">
      <c r="A12" s="46" t="s">
        <v>102</v>
      </c>
      <c r="B12" s="211" t="s">
        <v>103</v>
      </c>
      <c r="C12" s="211" t="s">
        <v>104</v>
      </c>
      <c r="D12" s="212" t="s">
        <v>105</v>
      </c>
      <c r="E12" s="211" t="s">
        <v>106</v>
      </c>
      <c r="F12" s="211" t="s">
        <v>107</v>
      </c>
      <c r="G12" s="211" t="s">
        <v>108</v>
      </c>
      <c r="H12" s="211" t="s">
        <v>109</v>
      </c>
      <c r="I12" s="342" t="s">
        <v>110</v>
      </c>
      <c r="J12" s="343"/>
    </row>
    <row r="13" spans="1:12" x14ac:dyDescent="0.25">
      <c r="A13" s="35" t="s">
        <v>111</v>
      </c>
      <c r="B13" s="201" t="s">
        <v>754</v>
      </c>
      <c r="C13" s="210"/>
      <c r="D13" s="210"/>
      <c r="E13" s="210"/>
      <c r="F13" s="210"/>
      <c r="G13" s="210"/>
      <c r="H13" s="210"/>
      <c r="I13" s="210"/>
      <c r="J13" s="214"/>
    </row>
    <row r="14" spans="1:12" ht="111" customHeight="1" x14ac:dyDescent="0.25">
      <c r="B14" s="49" t="s">
        <v>641</v>
      </c>
      <c r="C14" s="49" t="s">
        <v>2409</v>
      </c>
      <c r="D14" s="423" t="s">
        <v>755</v>
      </c>
      <c r="E14" s="60" t="s">
        <v>756</v>
      </c>
      <c r="F14" s="199" t="s">
        <v>117</v>
      </c>
      <c r="G14" s="208" t="s">
        <v>111</v>
      </c>
      <c r="H14" s="199" t="s">
        <v>118</v>
      </c>
      <c r="I14" s="344"/>
      <c r="J14" s="345"/>
    </row>
    <row r="15" spans="1:12" ht="59.5" customHeight="1" x14ac:dyDescent="0.25">
      <c r="B15" s="49" t="s">
        <v>757</v>
      </c>
      <c r="C15" s="49" t="s">
        <v>758</v>
      </c>
      <c r="D15" s="424" t="s">
        <v>759</v>
      </c>
      <c r="E15" s="49" t="s">
        <v>756</v>
      </c>
      <c r="F15" s="50" t="s">
        <v>117</v>
      </c>
      <c r="G15" s="178" t="s">
        <v>111</v>
      </c>
      <c r="H15" s="50" t="s">
        <v>118</v>
      </c>
      <c r="I15" s="344"/>
      <c r="J15" s="345"/>
    </row>
    <row r="16" spans="1:12" s="1" customFormat="1" ht="52.5" customHeight="1" x14ac:dyDescent="0.25">
      <c r="B16" s="49" t="s">
        <v>760</v>
      </c>
      <c r="C16" s="49" t="s">
        <v>761</v>
      </c>
      <c r="D16" s="424" t="s">
        <v>762</v>
      </c>
      <c r="E16" s="49" t="s">
        <v>763</v>
      </c>
      <c r="F16" s="51" t="s">
        <v>117</v>
      </c>
      <c r="G16" s="51"/>
      <c r="H16" s="50"/>
      <c r="I16" s="344"/>
      <c r="J16" s="345"/>
    </row>
    <row r="17" spans="1:10" s="1" customFormat="1" ht="46.5" x14ac:dyDescent="0.25">
      <c r="B17" s="49" t="s">
        <v>760</v>
      </c>
      <c r="C17" s="49" t="s">
        <v>764</v>
      </c>
      <c r="D17" s="424" t="s">
        <v>765</v>
      </c>
      <c r="E17" s="49" t="s">
        <v>766</v>
      </c>
      <c r="F17" s="51" t="s">
        <v>117</v>
      </c>
      <c r="G17" s="51"/>
      <c r="H17" s="50"/>
      <c r="I17" s="344"/>
      <c r="J17" s="345"/>
    </row>
    <row r="18" spans="1:10" s="1" customFormat="1" ht="46.5" x14ac:dyDescent="0.25">
      <c r="B18" s="49" t="s">
        <v>760</v>
      </c>
      <c r="C18" s="49" t="s">
        <v>764</v>
      </c>
      <c r="D18" s="424" t="s">
        <v>767</v>
      </c>
      <c r="E18" s="49" t="s">
        <v>768</v>
      </c>
      <c r="F18" s="51" t="s">
        <v>117</v>
      </c>
      <c r="G18" s="51"/>
      <c r="H18" s="50"/>
      <c r="I18" s="344"/>
      <c r="J18" s="345"/>
    </row>
    <row r="19" spans="1:10" s="1" customFormat="1" ht="77.5" x14ac:dyDescent="0.25">
      <c r="B19" s="49" t="s">
        <v>769</v>
      </c>
      <c r="C19" s="49" t="s">
        <v>770</v>
      </c>
      <c r="D19" s="424" t="s">
        <v>771</v>
      </c>
      <c r="E19" s="49" t="s">
        <v>772</v>
      </c>
      <c r="F19" s="50" t="s">
        <v>117</v>
      </c>
      <c r="G19" s="50"/>
      <c r="H19" s="50" t="s">
        <v>773</v>
      </c>
      <c r="I19" s="344"/>
      <c r="J19" s="345"/>
    </row>
    <row r="20" spans="1:10" s="1" customFormat="1" ht="62" x14ac:dyDescent="0.25">
      <c r="B20" s="49" t="s">
        <v>760</v>
      </c>
      <c r="C20" s="49" t="s">
        <v>764</v>
      </c>
      <c r="D20" s="424" t="s">
        <v>774</v>
      </c>
      <c r="E20" s="49" t="s">
        <v>775</v>
      </c>
      <c r="F20" s="51" t="s">
        <v>416</v>
      </c>
      <c r="G20" s="51"/>
      <c r="H20" s="50" t="s">
        <v>776</v>
      </c>
      <c r="I20" s="344"/>
      <c r="J20" s="345"/>
    </row>
    <row r="21" spans="1:10" s="1" customFormat="1" ht="46.5" x14ac:dyDescent="0.25">
      <c r="B21" s="49" t="s">
        <v>760</v>
      </c>
      <c r="C21" s="49" t="s">
        <v>764</v>
      </c>
      <c r="D21" s="424" t="s">
        <v>777</v>
      </c>
      <c r="E21" s="49" t="s">
        <v>696</v>
      </c>
      <c r="F21" s="51" t="s">
        <v>117</v>
      </c>
      <c r="G21" s="51"/>
      <c r="H21" s="50" t="s">
        <v>273</v>
      </c>
      <c r="I21" s="344"/>
      <c r="J21" s="345"/>
    </row>
    <row r="22" spans="1:10" ht="31" x14ac:dyDescent="0.25">
      <c r="B22" s="49" t="s">
        <v>778</v>
      </c>
      <c r="C22" s="49" t="s">
        <v>779</v>
      </c>
      <c r="D22" s="424" t="s">
        <v>146</v>
      </c>
      <c r="E22" s="49" t="s">
        <v>780</v>
      </c>
      <c r="F22" s="178" t="s">
        <v>657</v>
      </c>
      <c r="G22" s="50"/>
      <c r="H22" s="50" t="s">
        <v>143</v>
      </c>
      <c r="I22" s="344"/>
      <c r="J22" s="345"/>
    </row>
    <row r="23" spans="1:10" ht="62" x14ac:dyDescent="0.25">
      <c r="B23" s="49" t="s">
        <v>781</v>
      </c>
      <c r="C23" s="49" t="s">
        <v>782</v>
      </c>
      <c r="D23" s="424" t="s">
        <v>146</v>
      </c>
      <c r="E23" s="49" t="s">
        <v>134</v>
      </c>
      <c r="F23" s="179" t="s">
        <v>278</v>
      </c>
      <c r="G23" s="51"/>
      <c r="H23" s="50" t="s">
        <v>143</v>
      </c>
      <c r="I23" s="344"/>
      <c r="J23" s="345"/>
    </row>
    <row r="24" spans="1:10" ht="46.5" x14ac:dyDescent="0.25">
      <c r="B24" s="49" t="s">
        <v>783</v>
      </c>
      <c r="C24" s="49" t="s">
        <v>784</v>
      </c>
      <c r="D24" s="424" t="s">
        <v>146</v>
      </c>
      <c r="E24" s="49" t="s">
        <v>785</v>
      </c>
      <c r="F24" s="178" t="s">
        <v>657</v>
      </c>
      <c r="G24" s="50"/>
      <c r="H24" s="50" t="s">
        <v>143</v>
      </c>
      <c r="I24" s="344"/>
      <c r="J24" s="345"/>
    </row>
    <row r="25" spans="1:10" ht="46.5" x14ac:dyDescent="0.25">
      <c r="B25" s="49" t="s">
        <v>786</v>
      </c>
      <c r="C25" s="49" t="s">
        <v>787</v>
      </c>
      <c r="D25" s="424" t="s">
        <v>146</v>
      </c>
      <c r="E25" s="49" t="s">
        <v>134</v>
      </c>
      <c r="F25" s="179" t="s">
        <v>278</v>
      </c>
      <c r="G25" s="50"/>
      <c r="H25" s="50" t="s">
        <v>143</v>
      </c>
      <c r="I25" s="344"/>
      <c r="J25" s="345"/>
    </row>
    <row r="26" spans="1:10" ht="30.75" customHeight="1" x14ac:dyDescent="0.25">
      <c r="B26" s="49" t="s">
        <v>788</v>
      </c>
      <c r="C26" s="49" t="s">
        <v>789</v>
      </c>
      <c r="D26" s="424" t="s">
        <v>146</v>
      </c>
      <c r="E26" s="49" t="s">
        <v>138</v>
      </c>
      <c r="F26" s="179" t="s">
        <v>278</v>
      </c>
      <c r="G26" s="51"/>
      <c r="H26" s="50" t="s">
        <v>143</v>
      </c>
      <c r="I26" s="344"/>
      <c r="J26" s="345"/>
    </row>
    <row r="27" spans="1:10" ht="46.5" x14ac:dyDescent="0.25">
      <c r="B27" s="49" t="s">
        <v>790</v>
      </c>
      <c r="C27" s="49" t="s">
        <v>358</v>
      </c>
      <c r="D27" s="424" t="s">
        <v>146</v>
      </c>
      <c r="E27" s="49" t="s">
        <v>134</v>
      </c>
      <c r="F27" s="179" t="s">
        <v>657</v>
      </c>
      <c r="G27" s="50"/>
      <c r="H27" s="50" t="s">
        <v>143</v>
      </c>
      <c r="I27" s="344"/>
      <c r="J27" s="345"/>
    </row>
    <row r="28" spans="1:10" ht="31" x14ac:dyDescent="0.25">
      <c r="B28" s="49" t="s">
        <v>791</v>
      </c>
      <c r="C28" s="49" t="s">
        <v>792</v>
      </c>
      <c r="D28" s="424" t="s">
        <v>146</v>
      </c>
      <c r="E28" s="49" t="s">
        <v>134</v>
      </c>
      <c r="F28" s="179" t="s">
        <v>278</v>
      </c>
      <c r="G28" s="51"/>
      <c r="H28" s="50" t="s">
        <v>143</v>
      </c>
      <c r="I28" s="344"/>
      <c r="J28" s="345"/>
    </row>
    <row r="29" spans="1:10" s="1" customFormat="1" x14ac:dyDescent="0.25">
      <c r="A29" s="35" t="s">
        <v>111</v>
      </c>
      <c r="B29" s="201" t="s">
        <v>793</v>
      </c>
      <c r="C29" s="210"/>
      <c r="D29" s="197"/>
      <c r="E29" s="197"/>
      <c r="F29" s="210"/>
      <c r="G29" s="210"/>
      <c r="H29" s="210"/>
      <c r="I29" s="210"/>
      <c r="J29" s="214"/>
    </row>
    <row r="30" spans="1:10" ht="62" x14ac:dyDescent="0.25">
      <c r="A30" s="8"/>
      <c r="B30" s="49" t="s">
        <v>794</v>
      </c>
      <c r="C30" s="49" t="s">
        <v>2410</v>
      </c>
      <c r="D30" s="424" t="s">
        <v>755</v>
      </c>
      <c r="E30" s="49" t="s">
        <v>795</v>
      </c>
      <c r="F30" s="68" t="s">
        <v>117</v>
      </c>
      <c r="G30" s="68"/>
      <c r="H30" s="68" t="s">
        <v>118</v>
      </c>
      <c r="I30" s="344"/>
      <c r="J30" s="345"/>
    </row>
    <row r="31" spans="1:10" ht="62" x14ac:dyDescent="0.25">
      <c r="A31" s="8"/>
      <c r="B31" s="49" t="s">
        <v>794</v>
      </c>
      <c r="C31" s="49" t="s">
        <v>2410</v>
      </c>
      <c r="D31" s="424" t="s">
        <v>227</v>
      </c>
      <c r="E31" s="49" t="s">
        <v>796</v>
      </c>
      <c r="F31" s="68" t="s">
        <v>416</v>
      </c>
      <c r="G31" s="68"/>
      <c r="H31" s="68" t="s">
        <v>797</v>
      </c>
      <c r="I31" s="344"/>
      <c r="J31" s="345"/>
    </row>
    <row r="32" spans="1:10" ht="62" x14ac:dyDescent="0.25">
      <c r="A32" s="8"/>
      <c r="B32" s="49" t="s">
        <v>798</v>
      </c>
      <c r="C32" s="49" t="s">
        <v>2411</v>
      </c>
      <c r="D32" s="424" t="s">
        <v>653</v>
      </c>
      <c r="E32" s="49" t="s">
        <v>799</v>
      </c>
      <c r="F32" s="200" t="s">
        <v>278</v>
      </c>
      <c r="G32" s="200"/>
      <c r="H32" s="200" t="s">
        <v>800</v>
      </c>
      <c r="I32" s="344"/>
      <c r="J32" s="345"/>
    </row>
    <row r="33" spans="1:10" ht="46.5" x14ac:dyDescent="0.25">
      <c r="A33" s="8"/>
      <c r="B33" s="49" t="s">
        <v>801</v>
      </c>
      <c r="C33" s="49" t="s">
        <v>2412</v>
      </c>
      <c r="D33" s="424" t="s">
        <v>265</v>
      </c>
      <c r="E33" s="49" t="s">
        <v>683</v>
      </c>
      <c r="F33" s="200" t="s">
        <v>117</v>
      </c>
      <c r="G33" s="200"/>
      <c r="H33" s="200" t="s">
        <v>684</v>
      </c>
      <c r="I33" s="344"/>
      <c r="J33" s="345"/>
    </row>
    <row r="34" spans="1:10" ht="46.5" x14ac:dyDescent="0.25">
      <c r="A34" s="8"/>
      <c r="B34" s="49" t="s">
        <v>801</v>
      </c>
      <c r="C34" s="49" t="s">
        <v>2412</v>
      </c>
      <c r="D34" s="424" t="s">
        <v>648</v>
      </c>
      <c r="E34" s="49" t="s">
        <v>802</v>
      </c>
      <c r="F34" s="200" t="s">
        <v>416</v>
      </c>
      <c r="G34" s="200"/>
      <c r="H34" s="200" t="s">
        <v>800</v>
      </c>
      <c r="I34" s="344"/>
      <c r="J34" s="345"/>
    </row>
    <row r="35" spans="1:10" s="1" customFormat="1" ht="15.75" customHeight="1" x14ac:dyDescent="0.25">
      <c r="A35" s="35" t="s">
        <v>111</v>
      </c>
      <c r="B35" s="201" t="s">
        <v>803</v>
      </c>
      <c r="C35" s="210"/>
      <c r="D35" s="197"/>
      <c r="E35" s="197"/>
      <c r="F35" s="210"/>
      <c r="G35" s="210"/>
      <c r="H35" s="210"/>
      <c r="I35" s="210"/>
      <c r="J35" s="214"/>
    </row>
    <row r="36" spans="1:10" s="1" customFormat="1" ht="93" x14ac:dyDescent="0.25">
      <c r="B36" s="49" t="s">
        <v>804</v>
      </c>
      <c r="C36" s="425" t="s">
        <v>2413</v>
      </c>
      <c r="D36" s="424" t="s">
        <v>259</v>
      </c>
      <c r="E36" s="49" t="s">
        <v>636</v>
      </c>
      <c r="F36" s="200" t="s">
        <v>117</v>
      </c>
      <c r="G36" s="200"/>
      <c r="H36" s="200"/>
      <c r="I36" s="344"/>
      <c r="J36" s="345"/>
    </row>
    <row r="37" spans="1:10" s="1" customFormat="1" ht="77.5" x14ac:dyDescent="0.25">
      <c r="B37" s="49" t="s">
        <v>805</v>
      </c>
      <c r="C37" s="425" t="s">
        <v>806</v>
      </c>
      <c r="D37" s="424" t="s">
        <v>807</v>
      </c>
      <c r="E37" s="49" t="s">
        <v>795</v>
      </c>
      <c r="F37" s="68" t="s">
        <v>117</v>
      </c>
      <c r="G37" s="68"/>
      <c r="H37" s="68"/>
      <c r="I37" s="344"/>
      <c r="J37" s="345"/>
    </row>
    <row r="38" spans="1:10" s="1" customFormat="1" ht="77.5" x14ac:dyDescent="0.25">
      <c r="B38" s="49" t="s">
        <v>805</v>
      </c>
      <c r="C38" s="425" t="s">
        <v>2414</v>
      </c>
      <c r="D38" s="424" t="s">
        <v>807</v>
      </c>
      <c r="E38" s="49" t="s">
        <v>796</v>
      </c>
      <c r="F38" s="68" t="s">
        <v>416</v>
      </c>
      <c r="G38" s="68" t="s">
        <v>111</v>
      </c>
      <c r="H38" s="68" t="s">
        <v>650</v>
      </c>
      <c r="I38" s="344"/>
      <c r="J38" s="345"/>
    </row>
    <row r="39" spans="1:10" s="1" customFormat="1" ht="93" x14ac:dyDescent="0.25">
      <c r="B39" s="49" t="s">
        <v>808</v>
      </c>
      <c r="C39" s="425" t="s">
        <v>809</v>
      </c>
      <c r="D39" s="424" t="s">
        <v>265</v>
      </c>
      <c r="E39" s="49" t="s">
        <v>683</v>
      </c>
      <c r="F39" s="200" t="s">
        <v>117</v>
      </c>
      <c r="G39" s="200"/>
      <c r="H39" s="200" t="s">
        <v>773</v>
      </c>
      <c r="I39" s="344"/>
      <c r="J39" s="345"/>
    </row>
    <row r="40" spans="1:10" s="1" customFormat="1" ht="93" x14ac:dyDescent="0.25">
      <c r="B40" s="49" t="s">
        <v>808</v>
      </c>
      <c r="C40" s="425" t="s">
        <v>810</v>
      </c>
      <c r="D40" s="424" t="s">
        <v>648</v>
      </c>
      <c r="E40" s="49" t="s">
        <v>802</v>
      </c>
      <c r="F40" s="200" t="s">
        <v>416</v>
      </c>
      <c r="G40" s="200"/>
      <c r="H40" s="200" t="s">
        <v>800</v>
      </c>
      <c r="I40" s="344"/>
      <c r="J40" s="345"/>
    </row>
    <row r="41" spans="1:10" ht="17" customHeight="1" x14ac:dyDescent="0.25">
      <c r="A41" s="35" t="s">
        <v>111</v>
      </c>
      <c r="B41" s="201" t="s">
        <v>811</v>
      </c>
      <c r="C41" s="210"/>
      <c r="D41" s="197"/>
      <c r="E41" s="197"/>
      <c r="F41" s="210"/>
      <c r="G41" s="210"/>
      <c r="H41" s="210"/>
      <c r="I41" s="210"/>
      <c r="J41" s="214"/>
    </row>
    <row r="42" spans="1:10" ht="62" x14ac:dyDescent="0.25">
      <c r="B42" s="49" t="s">
        <v>812</v>
      </c>
      <c r="C42" s="49" t="s">
        <v>813</v>
      </c>
      <c r="D42" s="424" t="s">
        <v>508</v>
      </c>
      <c r="E42" s="49" t="s">
        <v>132</v>
      </c>
      <c r="F42" s="207" t="s">
        <v>416</v>
      </c>
      <c r="G42" s="200" t="s">
        <v>111</v>
      </c>
      <c r="H42" s="200" t="s">
        <v>118</v>
      </c>
      <c r="I42" s="344"/>
      <c r="J42" s="345"/>
    </row>
    <row r="43" spans="1:10" ht="46.5" x14ac:dyDescent="0.25">
      <c r="B43" s="49" t="s">
        <v>814</v>
      </c>
      <c r="C43" s="49" t="s">
        <v>815</v>
      </c>
      <c r="D43" s="424" t="s">
        <v>508</v>
      </c>
      <c r="E43" s="49" t="s">
        <v>132</v>
      </c>
      <c r="F43" s="207" t="s">
        <v>416</v>
      </c>
      <c r="G43" s="200" t="s">
        <v>111</v>
      </c>
      <c r="H43" s="200" t="s">
        <v>118</v>
      </c>
      <c r="I43" s="344"/>
      <c r="J43" s="345"/>
    </row>
    <row r="44" spans="1:10" ht="46.5" x14ac:dyDescent="0.25">
      <c r="B44" s="49" t="s">
        <v>711</v>
      </c>
      <c r="C44" s="49" t="s">
        <v>816</v>
      </c>
      <c r="D44" s="424" t="s">
        <v>508</v>
      </c>
      <c r="E44" s="49" t="s">
        <v>132</v>
      </c>
      <c r="F44" s="179" t="s">
        <v>416</v>
      </c>
      <c r="G44" s="51" t="s">
        <v>111</v>
      </c>
      <c r="H44" s="200" t="s">
        <v>118</v>
      </c>
      <c r="I44" s="344"/>
      <c r="J44" s="345"/>
    </row>
    <row r="45" spans="1:10" ht="68.5" customHeight="1" x14ac:dyDescent="0.25">
      <c r="B45" s="49" t="s">
        <v>817</v>
      </c>
      <c r="C45" s="49" t="s">
        <v>818</v>
      </c>
      <c r="D45" s="424" t="s">
        <v>508</v>
      </c>
      <c r="E45" s="49" t="s">
        <v>132</v>
      </c>
      <c r="F45" s="179" t="s">
        <v>117</v>
      </c>
      <c r="G45" s="51" t="s">
        <v>111</v>
      </c>
      <c r="H45" s="200" t="s">
        <v>118</v>
      </c>
      <c r="I45" s="344"/>
      <c r="J45" s="345"/>
    </row>
    <row r="46" spans="1:10" ht="47.25" customHeight="1" x14ac:dyDescent="0.25">
      <c r="B46" s="49" t="s">
        <v>819</v>
      </c>
      <c r="C46" s="49" t="s">
        <v>818</v>
      </c>
      <c r="D46" s="424" t="s">
        <v>508</v>
      </c>
      <c r="E46" s="49" t="s">
        <v>132</v>
      </c>
      <c r="F46" s="179" t="s">
        <v>416</v>
      </c>
      <c r="G46" s="51" t="s">
        <v>111</v>
      </c>
      <c r="H46" s="200" t="s">
        <v>118</v>
      </c>
      <c r="I46" s="344"/>
      <c r="J46" s="345"/>
    </row>
    <row r="47" spans="1:10" s="85" customFormat="1" ht="47.25" customHeight="1" x14ac:dyDescent="0.35">
      <c r="B47" s="49" t="s">
        <v>820</v>
      </c>
      <c r="C47" s="49" t="s">
        <v>821</v>
      </c>
      <c r="D47" s="424" t="s">
        <v>822</v>
      </c>
      <c r="E47" s="49" t="s">
        <v>823</v>
      </c>
      <c r="F47" s="51" t="s">
        <v>117</v>
      </c>
      <c r="G47" s="51" t="s">
        <v>111</v>
      </c>
      <c r="H47" s="200" t="s">
        <v>474</v>
      </c>
      <c r="I47" s="344"/>
      <c r="J47" s="345"/>
    </row>
    <row r="48" spans="1:10" s="85" customFormat="1" ht="93" x14ac:dyDescent="0.35">
      <c r="B48" s="49" t="s">
        <v>824</v>
      </c>
      <c r="C48" s="49" t="s">
        <v>825</v>
      </c>
      <c r="D48" s="424" t="s">
        <v>508</v>
      </c>
      <c r="E48" s="49" t="s">
        <v>826</v>
      </c>
      <c r="F48" s="51" t="s">
        <v>117</v>
      </c>
      <c r="G48" s="51" t="s">
        <v>111</v>
      </c>
      <c r="H48" s="200" t="s">
        <v>118</v>
      </c>
      <c r="I48" s="344"/>
      <c r="J48" s="345"/>
    </row>
    <row r="49" spans="1:10" s="85" customFormat="1" ht="62" x14ac:dyDescent="0.35">
      <c r="B49" s="49" t="s">
        <v>827</v>
      </c>
      <c r="C49" s="49" t="s">
        <v>828</v>
      </c>
      <c r="D49" s="424" t="s">
        <v>829</v>
      </c>
      <c r="E49" s="49" t="s">
        <v>826</v>
      </c>
      <c r="F49" s="51" t="s">
        <v>117</v>
      </c>
      <c r="G49" s="51"/>
      <c r="H49" s="200"/>
      <c r="I49" s="344"/>
      <c r="J49" s="345"/>
    </row>
    <row r="50" spans="1:10" ht="89.5" customHeight="1" x14ac:dyDescent="0.25">
      <c r="B50" s="49" t="s">
        <v>830</v>
      </c>
      <c r="C50" s="49" t="s">
        <v>831</v>
      </c>
      <c r="D50" s="424" t="s">
        <v>115</v>
      </c>
      <c r="E50" s="49" t="s">
        <v>138</v>
      </c>
      <c r="F50" s="179" t="s">
        <v>657</v>
      </c>
      <c r="G50" s="51"/>
      <c r="H50" s="200" t="s">
        <v>143</v>
      </c>
      <c r="I50" s="344"/>
      <c r="J50" s="345"/>
    </row>
    <row r="51" spans="1:10" ht="67.5" customHeight="1" x14ac:dyDescent="0.25">
      <c r="B51" s="49" t="s">
        <v>832</v>
      </c>
      <c r="C51" s="49" t="s">
        <v>833</v>
      </c>
      <c r="D51" s="424" t="s">
        <v>146</v>
      </c>
      <c r="E51" s="49" t="s">
        <v>134</v>
      </c>
      <c r="F51" s="179" t="s">
        <v>278</v>
      </c>
      <c r="G51" s="51"/>
      <c r="H51" s="200" t="s">
        <v>143</v>
      </c>
      <c r="I51" s="344"/>
      <c r="J51" s="345"/>
    </row>
    <row r="52" spans="1:10" ht="40.5" customHeight="1" x14ac:dyDescent="0.25">
      <c r="B52" s="49" t="s">
        <v>834</v>
      </c>
      <c r="C52" s="49" t="s">
        <v>835</v>
      </c>
      <c r="D52" s="424" t="s">
        <v>146</v>
      </c>
      <c r="E52" s="49" t="s">
        <v>134</v>
      </c>
      <c r="F52" s="179" t="s">
        <v>836</v>
      </c>
      <c r="G52" s="51"/>
      <c r="H52" s="200" t="s">
        <v>143</v>
      </c>
      <c r="I52" s="344"/>
      <c r="J52" s="345"/>
    </row>
    <row r="53" spans="1:10" ht="48" customHeight="1" x14ac:dyDescent="0.25">
      <c r="B53" s="49" t="s">
        <v>837</v>
      </c>
      <c r="C53" s="49" t="s">
        <v>231</v>
      </c>
      <c r="D53" s="424" t="s">
        <v>146</v>
      </c>
      <c r="E53" s="49" t="s">
        <v>134</v>
      </c>
      <c r="F53" s="179" t="s">
        <v>278</v>
      </c>
      <c r="G53" s="51"/>
      <c r="H53" s="200" t="s">
        <v>143</v>
      </c>
      <c r="I53" s="344"/>
      <c r="J53" s="345"/>
    </row>
    <row r="54" spans="1:10" ht="64" customHeight="1" x14ac:dyDescent="0.25">
      <c r="B54" s="49" t="s">
        <v>838</v>
      </c>
      <c r="C54" s="49" t="s">
        <v>839</v>
      </c>
      <c r="D54" s="424" t="s">
        <v>146</v>
      </c>
      <c r="E54" s="49" t="s">
        <v>134</v>
      </c>
      <c r="F54" s="179" t="s">
        <v>657</v>
      </c>
      <c r="G54" s="51"/>
      <c r="H54" s="200" t="s">
        <v>143</v>
      </c>
      <c r="I54" s="344"/>
      <c r="J54" s="345"/>
    </row>
    <row r="55" spans="1:10" ht="47.25" customHeight="1" x14ac:dyDescent="0.25">
      <c r="B55" s="49" t="s">
        <v>840</v>
      </c>
      <c r="C55" s="49" t="s">
        <v>841</v>
      </c>
      <c r="D55" s="424" t="s">
        <v>146</v>
      </c>
      <c r="E55" s="49" t="s">
        <v>134</v>
      </c>
      <c r="F55" s="179" t="s">
        <v>657</v>
      </c>
      <c r="G55" s="51"/>
      <c r="H55" s="200"/>
      <c r="I55" s="344"/>
      <c r="J55" s="345"/>
    </row>
    <row r="56" spans="1:10" ht="46.5" x14ac:dyDescent="0.25">
      <c r="B56" s="49" t="s">
        <v>842</v>
      </c>
      <c r="C56" s="49" t="s">
        <v>843</v>
      </c>
      <c r="D56" s="424" t="s">
        <v>146</v>
      </c>
      <c r="E56" s="49" t="s">
        <v>134</v>
      </c>
      <c r="F56" s="179" t="s">
        <v>657</v>
      </c>
      <c r="G56" s="51"/>
      <c r="H56" s="200" t="s">
        <v>143</v>
      </c>
      <c r="I56" s="344"/>
      <c r="J56" s="345"/>
    </row>
    <row r="57" spans="1:10" ht="35.5" customHeight="1" x14ac:dyDescent="0.25">
      <c r="B57" s="49" t="s">
        <v>783</v>
      </c>
      <c r="C57" s="49" t="s">
        <v>844</v>
      </c>
      <c r="D57" s="424" t="s">
        <v>146</v>
      </c>
      <c r="E57" s="49" t="s">
        <v>785</v>
      </c>
      <c r="F57" s="179" t="s">
        <v>657</v>
      </c>
      <c r="G57" s="51"/>
      <c r="H57" s="200"/>
      <c r="I57" s="344"/>
      <c r="J57" s="345"/>
    </row>
    <row r="58" spans="1:10" ht="46.5" x14ac:dyDescent="0.25">
      <c r="B58" s="49" t="s">
        <v>845</v>
      </c>
      <c r="C58" s="49" t="s">
        <v>846</v>
      </c>
      <c r="D58" s="424" t="s">
        <v>146</v>
      </c>
      <c r="E58" s="49" t="s">
        <v>134</v>
      </c>
      <c r="F58" s="179" t="s">
        <v>278</v>
      </c>
      <c r="G58" s="51"/>
      <c r="H58" s="200" t="s">
        <v>143</v>
      </c>
      <c r="I58" s="344"/>
      <c r="J58" s="345"/>
    </row>
    <row r="59" spans="1:10" ht="31" x14ac:dyDescent="0.25">
      <c r="B59" s="49" t="s">
        <v>791</v>
      </c>
      <c r="C59" s="49" t="s">
        <v>847</v>
      </c>
      <c r="D59" s="424" t="s">
        <v>146</v>
      </c>
      <c r="E59" s="49" t="s">
        <v>134</v>
      </c>
      <c r="F59" s="179" t="s">
        <v>278</v>
      </c>
      <c r="G59" s="51"/>
      <c r="H59" s="200" t="s">
        <v>143</v>
      </c>
      <c r="I59" s="344"/>
      <c r="J59" s="345"/>
    </row>
    <row r="60" spans="1:10" s="85" customFormat="1" x14ac:dyDescent="0.35">
      <c r="A60" s="34" t="s">
        <v>111</v>
      </c>
      <c r="B60" s="201" t="s">
        <v>848</v>
      </c>
      <c r="C60" s="210"/>
      <c r="D60" s="197"/>
      <c r="E60" s="197"/>
      <c r="F60" s="210"/>
      <c r="G60" s="210"/>
      <c r="H60" s="210"/>
      <c r="I60" s="210"/>
      <c r="J60" s="214"/>
    </row>
    <row r="61" spans="1:10" s="85" customFormat="1" ht="62" x14ac:dyDescent="0.35">
      <c r="B61" s="49" t="s">
        <v>849</v>
      </c>
      <c r="C61" s="49" t="s">
        <v>850</v>
      </c>
      <c r="D61" s="424" t="s">
        <v>648</v>
      </c>
      <c r="E61" s="49" t="s">
        <v>851</v>
      </c>
      <c r="F61" s="46" t="s">
        <v>416</v>
      </c>
      <c r="G61" s="46"/>
      <c r="H61" s="46" t="s">
        <v>852</v>
      </c>
      <c r="I61" s="344"/>
      <c r="J61" s="345"/>
    </row>
    <row r="62" spans="1:10" s="85" customFormat="1" ht="150.65" customHeight="1" x14ac:dyDescent="0.35">
      <c r="B62" s="49" t="s">
        <v>853</v>
      </c>
      <c r="C62" s="49" t="s">
        <v>854</v>
      </c>
      <c r="D62" s="424" t="s">
        <v>508</v>
      </c>
      <c r="E62" s="49" t="s">
        <v>585</v>
      </c>
      <c r="F62" s="51" t="s">
        <v>855</v>
      </c>
      <c r="G62" s="51"/>
      <c r="H62" s="200" t="s">
        <v>118</v>
      </c>
      <c r="I62" s="344"/>
      <c r="J62" s="345"/>
    </row>
    <row r="63" spans="1:10" s="85" customFormat="1" ht="75.75" customHeight="1" x14ac:dyDescent="0.35">
      <c r="B63" s="49" t="s">
        <v>856</v>
      </c>
      <c r="C63" s="49" t="s">
        <v>857</v>
      </c>
      <c r="D63" s="424" t="s">
        <v>858</v>
      </c>
      <c r="E63" s="49" t="s">
        <v>859</v>
      </c>
      <c r="F63" s="46" t="s">
        <v>416</v>
      </c>
      <c r="G63" s="46"/>
      <c r="H63" s="46" t="s">
        <v>860</v>
      </c>
      <c r="I63" s="344"/>
      <c r="J63" s="345"/>
    </row>
    <row r="64" spans="1:10" s="85" customFormat="1" ht="62" x14ac:dyDescent="0.35">
      <c r="A64" s="85">
        <v>8754</v>
      </c>
      <c r="B64" s="49" t="s">
        <v>856</v>
      </c>
      <c r="C64" s="49" t="s">
        <v>2415</v>
      </c>
      <c r="D64" s="424" t="s">
        <v>861</v>
      </c>
      <c r="E64" s="49" t="s">
        <v>862</v>
      </c>
      <c r="F64" s="46" t="s">
        <v>416</v>
      </c>
      <c r="G64" s="46"/>
      <c r="H64" s="46" t="s">
        <v>863</v>
      </c>
      <c r="I64" s="344"/>
      <c r="J64" s="345"/>
    </row>
    <row r="65" spans="1:10" x14ac:dyDescent="0.25">
      <c r="A65" s="34" t="s">
        <v>111</v>
      </c>
      <c r="B65" s="201" t="s">
        <v>864</v>
      </c>
      <c r="C65" s="210"/>
      <c r="D65" s="197"/>
      <c r="E65" s="197"/>
      <c r="F65" s="210"/>
      <c r="G65" s="210"/>
      <c r="H65" s="210"/>
      <c r="I65" s="210"/>
      <c r="J65" s="214"/>
    </row>
    <row r="66" spans="1:10" ht="62" x14ac:dyDescent="0.25">
      <c r="A66" s="8"/>
      <c r="B66" s="49" t="s">
        <v>865</v>
      </c>
      <c r="C66" s="49" t="s">
        <v>866</v>
      </c>
      <c r="D66" s="424" t="s">
        <v>867</v>
      </c>
      <c r="E66" s="49" t="s">
        <v>868</v>
      </c>
      <c r="F66" s="51" t="s">
        <v>117</v>
      </c>
      <c r="G66" s="51"/>
      <c r="H66" s="200"/>
      <c r="I66" s="344"/>
      <c r="J66" s="345"/>
    </row>
    <row r="67" spans="1:10" ht="60" customHeight="1" x14ac:dyDescent="0.25">
      <c r="A67" s="8"/>
      <c r="B67" s="49" t="s">
        <v>869</v>
      </c>
      <c r="C67" s="49" t="s">
        <v>870</v>
      </c>
      <c r="D67" s="424" t="s">
        <v>871</v>
      </c>
      <c r="E67" s="49" t="s">
        <v>872</v>
      </c>
      <c r="F67" s="46" t="s">
        <v>416</v>
      </c>
      <c r="G67" s="46"/>
      <c r="H67" s="46" t="s">
        <v>650</v>
      </c>
      <c r="I67" s="344"/>
      <c r="J67" s="345"/>
    </row>
    <row r="68" spans="1:10" ht="64.5" customHeight="1" x14ac:dyDescent="0.25">
      <c r="A68" s="8"/>
      <c r="B68" s="49" t="s">
        <v>873</v>
      </c>
      <c r="C68" s="49" t="s">
        <v>874</v>
      </c>
      <c r="D68" s="424" t="s">
        <v>875</v>
      </c>
      <c r="E68" s="49" t="s">
        <v>876</v>
      </c>
      <c r="F68" s="46" t="s">
        <v>416</v>
      </c>
      <c r="G68" s="46"/>
      <c r="H68" s="46" t="s">
        <v>650</v>
      </c>
      <c r="I68" s="344"/>
      <c r="J68" s="345"/>
    </row>
    <row r="69" spans="1:10" ht="67.5" customHeight="1" x14ac:dyDescent="0.25">
      <c r="A69" s="8"/>
      <c r="B69" s="49" t="s">
        <v>877</v>
      </c>
      <c r="C69" s="49" t="s">
        <v>878</v>
      </c>
      <c r="D69" s="424" t="s">
        <v>2324</v>
      </c>
      <c r="E69" s="49" t="s">
        <v>879</v>
      </c>
      <c r="F69" s="51" t="s">
        <v>855</v>
      </c>
      <c r="G69" s="51"/>
      <c r="H69" s="200" t="s">
        <v>160</v>
      </c>
      <c r="I69" s="344"/>
      <c r="J69" s="345"/>
    </row>
    <row r="70" spans="1:10" ht="67.5" customHeight="1" x14ac:dyDescent="0.25">
      <c r="A70" s="8"/>
      <c r="B70" s="49" t="s">
        <v>877</v>
      </c>
      <c r="C70" s="49" t="s">
        <v>880</v>
      </c>
      <c r="D70" s="424" t="s">
        <v>146</v>
      </c>
      <c r="E70" s="49" t="s">
        <v>881</v>
      </c>
      <c r="F70" s="51" t="s">
        <v>657</v>
      </c>
      <c r="G70" s="51"/>
      <c r="H70" s="200" t="s">
        <v>143</v>
      </c>
      <c r="I70" s="344"/>
      <c r="J70" s="345"/>
    </row>
    <row r="71" spans="1:10" ht="62" x14ac:dyDescent="0.25">
      <c r="A71" s="8"/>
      <c r="B71" s="49" t="s">
        <v>882</v>
      </c>
      <c r="C71" s="49" t="s">
        <v>883</v>
      </c>
      <c r="D71" s="424" t="s">
        <v>884</v>
      </c>
      <c r="E71" s="49" t="s">
        <v>885</v>
      </c>
      <c r="F71" s="51" t="s">
        <v>855</v>
      </c>
      <c r="G71" s="51"/>
      <c r="H71" s="200"/>
      <c r="I71" s="344"/>
      <c r="J71" s="345"/>
    </row>
    <row r="72" spans="1:10" x14ac:dyDescent="0.25">
      <c r="A72" s="35" t="s">
        <v>111</v>
      </c>
      <c r="B72" s="201" t="s">
        <v>886</v>
      </c>
      <c r="C72" s="210"/>
      <c r="D72" s="197"/>
      <c r="E72" s="197"/>
      <c r="F72" s="210"/>
      <c r="G72" s="210"/>
      <c r="H72" s="210"/>
      <c r="I72" s="210"/>
      <c r="J72" s="214"/>
    </row>
    <row r="73" spans="1:10" ht="52" customHeight="1" x14ac:dyDescent="0.25">
      <c r="B73" s="49" t="s">
        <v>887</v>
      </c>
      <c r="C73" s="49" t="s">
        <v>888</v>
      </c>
      <c r="D73" s="424" t="s">
        <v>146</v>
      </c>
      <c r="E73" s="49" t="s">
        <v>134</v>
      </c>
      <c r="F73" s="179" t="s">
        <v>278</v>
      </c>
      <c r="G73" s="51"/>
      <c r="H73" s="200" t="s">
        <v>143</v>
      </c>
      <c r="I73" s="344"/>
      <c r="J73" s="345"/>
    </row>
    <row r="74" spans="1:10" ht="46.5" x14ac:dyDescent="0.25">
      <c r="B74" s="49" t="s">
        <v>889</v>
      </c>
      <c r="C74" s="49" t="s">
        <v>890</v>
      </c>
      <c r="D74" s="424" t="s">
        <v>146</v>
      </c>
      <c r="E74" s="49" t="s">
        <v>138</v>
      </c>
      <c r="F74" s="179" t="s">
        <v>278</v>
      </c>
      <c r="G74" s="51"/>
      <c r="H74" s="200" t="s">
        <v>143</v>
      </c>
      <c r="I74" s="344"/>
      <c r="J74" s="345"/>
    </row>
    <row r="75" spans="1:10" ht="31" x14ac:dyDescent="0.25">
      <c r="B75" s="49" t="s">
        <v>891</v>
      </c>
      <c r="C75" s="49" t="s">
        <v>892</v>
      </c>
      <c r="D75" s="424" t="s">
        <v>146</v>
      </c>
      <c r="E75" s="49" t="s">
        <v>134</v>
      </c>
      <c r="F75" s="179" t="s">
        <v>278</v>
      </c>
      <c r="G75" s="51"/>
      <c r="H75" s="200" t="s">
        <v>143</v>
      </c>
      <c r="I75" s="344"/>
      <c r="J75" s="345"/>
    </row>
    <row r="76" spans="1:10" ht="38.15" customHeight="1" x14ac:dyDescent="0.25">
      <c r="B76" s="49" t="s">
        <v>893</v>
      </c>
      <c r="C76" s="49" t="s">
        <v>894</v>
      </c>
      <c r="D76" s="424" t="s">
        <v>895</v>
      </c>
      <c r="E76" s="49" t="s">
        <v>896</v>
      </c>
      <c r="F76" s="179" t="s">
        <v>117</v>
      </c>
      <c r="G76" s="51" t="s">
        <v>111</v>
      </c>
      <c r="H76" s="200" t="s">
        <v>118</v>
      </c>
      <c r="I76" s="344"/>
      <c r="J76" s="345"/>
    </row>
    <row r="77" spans="1:10" ht="35.5" customHeight="1" x14ac:dyDescent="0.25">
      <c r="B77" s="49" t="s">
        <v>897</v>
      </c>
      <c r="C77" s="49" t="s">
        <v>358</v>
      </c>
      <c r="D77" s="424" t="s">
        <v>146</v>
      </c>
      <c r="E77" s="49" t="s">
        <v>138</v>
      </c>
      <c r="F77" s="179" t="s">
        <v>657</v>
      </c>
      <c r="G77" s="51"/>
      <c r="H77" s="200" t="s">
        <v>143</v>
      </c>
      <c r="I77" s="344"/>
      <c r="J77" s="345"/>
    </row>
    <row r="78" spans="1:10" ht="34" customHeight="1" x14ac:dyDescent="0.25">
      <c r="B78" s="49" t="s">
        <v>898</v>
      </c>
      <c r="C78" s="49" t="s">
        <v>899</v>
      </c>
      <c r="D78" s="424" t="s">
        <v>900</v>
      </c>
      <c r="E78" s="49" t="s">
        <v>736</v>
      </c>
      <c r="F78" s="179" t="s">
        <v>278</v>
      </c>
      <c r="G78" s="51"/>
      <c r="H78" s="200" t="s">
        <v>143</v>
      </c>
      <c r="I78" s="344"/>
      <c r="J78" s="345"/>
    </row>
    <row r="79" spans="1:10" x14ac:dyDescent="0.25">
      <c r="A79" s="35" t="s">
        <v>111</v>
      </c>
      <c r="B79" s="201" t="s">
        <v>901</v>
      </c>
      <c r="C79" s="210"/>
      <c r="D79" s="197"/>
      <c r="E79" s="197"/>
      <c r="F79" s="210"/>
      <c r="G79" s="210"/>
      <c r="H79" s="210"/>
      <c r="I79" s="210"/>
      <c r="J79" s="214"/>
    </row>
    <row r="80" spans="1:10" s="1" customFormat="1" ht="60" customHeight="1" x14ac:dyDescent="0.25">
      <c r="A80" s="350"/>
      <c r="B80" s="49" t="s">
        <v>902</v>
      </c>
      <c r="C80" s="49" t="s">
        <v>903</v>
      </c>
      <c r="D80" s="424" t="s">
        <v>508</v>
      </c>
      <c r="E80" s="49" t="s">
        <v>904</v>
      </c>
      <c r="F80" s="200" t="s">
        <v>117</v>
      </c>
      <c r="G80" s="200"/>
      <c r="H80" s="200"/>
      <c r="I80" s="344"/>
      <c r="J80" s="345"/>
    </row>
    <row r="81" spans="1:10" s="1" customFormat="1" ht="62" x14ac:dyDescent="0.25">
      <c r="A81" s="350"/>
      <c r="B81" s="49" t="s">
        <v>902</v>
      </c>
      <c r="C81" s="49" t="s">
        <v>905</v>
      </c>
      <c r="D81" s="424" t="s">
        <v>508</v>
      </c>
      <c r="E81" s="49" t="s">
        <v>906</v>
      </c>
      <c r="F81" s="200" t="s">
        <v>416</v>
      </c>
      <c r="G81" s="200" t="s">
        <v>111</v>
      </c>
      <c r="H81" s="200" t="s">
        <v>650</v>
      </c>
      <c r="I81" s="344"/>
      <c r="J81" s="345"/>
    </row>
    <row r="82" spans="1:10" s="1" customFormat="1" ht="62" x14ac:dyDescent="0.25">
      <c r="A82" s="186"/>
      <c r="B82" s="49" t="s">
        <v>907</v>
      </c>
      <c r="C82" s="49" t="s">
        <v>908</v>
      </c>
      <c r="D82" s="424" t="s">
        <v>909</v>
      </c>
      <c r="E82" s="49" t="s">
        <v>910</v>
      </c>
      <c r="F82" s="51" t="s">
        <v>117</v>
      </c>
      <c r="G82" s="51"/>
      <c r="H82" s="200"/>
      <c r="I82" s="344"/>
      <c r="J82" s="345"/>
    </row>
    <row r="83" spans="1:10" s="1" customFormat="1" ht="62" x14ac:dyDescent="0.25">
      <c r="A83" s="186"/>
      <c r="B83" s="49" t="s">
        <v>907</v>
      </c>
      <c r="C83" s="49" t="s">
        <v>911</v>
      </c>
      <c r="D83" s="424" t="s">
        <v>227</v>
      </c>
      <c r="E83" s="49" t="s">
        <v>906</v>
      </c>
      <c r="F83" s="51" t="s">
        <v>416</v>
      </c>
      <c r="G83" s="51"/>
      <c r="H83" s="200" t="s">
        <v>650</v>
      </c>
      <c r="I83" s="344"/>
      <c r="J83" s="345"/>
    </row>
    <row r="84" spans="1:10" s="1" customFormat="1" ht="62" x14ac:dyDescent="0.25">
      <c r="A84" s="186"/>
      <c r="B84" s="49" t="s">
        <v>912</v>
      </c>
      <c r="C84" s="49" t="s">
        <v>913</v>
      </c>
      <c r="D84" s="424" t="s">
        <v>914</v>
      </c>
      <c r="E84" s="49" t="s">
        <v>915</v>
      </c>
      <c r="F84" s="46" t="s">
        <v>117</v>
      </c>
      <c r="G84" s="46"/>
      <c r="H84" s="46"/>
      <c r="I84" s="344"/>
      <c r="J84" s="345"/>
    </row>
    <row r="85" spans="1:10" s="1" customFormat="1" ht="46.5" x14ac:dyDescent="0.25">
      <c r="A85" s="186"/>
      <c r="B85" s="49" t="s">
        <v>916</v>
      </c>
      <c r="C85" s="49" t="s">
        <v>917</v>
      </c>
      <c r="D85" s="424" t="s">
        <v>648</v>
      </c>
      <c r="E85" s="49" t="s">
        <v>872</v>
      </c>
      <c r="F85" s="46" t="s">
        <v>416</v>
      </c>
      <c r="G85" s="46"/>
      <c r="H85" s="46" t="s">
        <v>650</v>
      </c>
      <c r="I85" s="344"/>
      <c r="J85" s="345"/>
    </row>
    <row r="86" spans="1:10" s="1" customFormat="1" ht="62" x14ac:dyDescent="0.25">
      <c r="A86" s="186"/>
      <c r="B86" s="49" t="s">
        <v>918</v>
      </c>
      <c r="C86" s="49" t="s">
        <v>919</v>
      </c>
      <c r="D86" s="424" t="s">
        <v>920</v>
      </c>
      <c r="E86" s="49" t="s">
        <v>921</v>
      </c>
      <c r="F86" s="68" t="s">
        <v>117</v>
      </c>
      <c r="G86" s="68"/>
      <c r="H86" s="68" t="s">
        <v>273</v>
      </c>
      <c r="I86" s="344"/>
      <c r="J86" s="345"/>
    </row>
    <row r="87" spans="1:10" ht="31" x14ac:dyDescent="0.25">
      <c r="B87" s="49" t="s">
        <v>922</v>
      </c>
      <c r="C87" s="49" t="s">
        <v>923</v>
      </c>
      <c r="D87" s="424" t="s">
        <v>146</v>
      </c>
      <c r="E87" s="49" t="s">
        <v>134</v>
      </c>
      <c r="F87" s="179" t="s">
        <v>657</v>
      </c>
      <c r="G87" s="51"/>
      <c r="H87" s="200" t="s">
        <v>143</v>
      </c>
      <c r="I87" s="344"/>
      <c r="J87" s="345"/>
    </row>
    <row r="88" spans="1:10" ht="77.5" x14ac:dyDescent="0.25">
      <c r="B88" s="49" t="s">
        <v>924</v>
      </c>
      <c r="C88" s="49" t="s">
        <v>925</v>
      </c>
      <c r="D88" s="424" t="s">
        <v>909</v>
      </c>
      <c r="E88" s="49" t="s">
        <v>926</v>
      </c>
      <c r="F88" s="51" t="s">
        <v>855</v>
      </c>
      <c r="G88" s="179"/>
      <c r="H88" s="200" t="s">
        <v>118</v>
      </c>
      <c r="I88" s="344"/>
      <c r="J88" s="345"/>
    </row>
    <row r="89" spans="1:10" ht="31" x14ac:dyDescent="0.25">
      <c r="B89" s="49" t="s">
        <v>927</v>
      </c>
      <c r="C89" s="49" t="s">
        <v>928</v>
      </c>
      <c r="D89" s="424" t="s">
        <v>146</v>
      </c>
      <c r="E89" s="49" t="s">
        <v>134</v>
      </c>
      <c r="F89" s="179" t="s">
        <v>657</v>
      </c>
      <c r="G89" s="51"/>
      <c r="H89" s="200" t="s">
        <v>143</v>
      </c>
      <c r="I89" s="344"/>
      <c r="J89" s="345"/>
    </row>
    <row r="90" spans="1:10" ht="46.5" x14ac:dyDescent="0.25">
      <c r="B90" s="49" t="s">
        <v>929</v>
      </c>
      <c r="C90" s="49" t="s">
        <v>930</v>
      </c>
      <c r="D90" s="424" t="s">
        <v>146</v>
      </c>
      <c r="E90" s="49" t="s">
        <v>134</v>
      </c>
      <c r="F90" s="179" t="s">
        <v>657</v>
      </c>
      <c r="G90" s="51"/>
      <c r="H90" s="200" t="s">
        <v>143</v>
      </c>
      <c r="I90" s="344"/>
      <c r="J90" s="345"/>
    </row>
    <row r="91" spans="1:10" ht="31" x14ac:dyDescent="0.25">
      <c r="B91" s="49" t="s">
        <v>783</v>
      </c>
      <c r="C91" s="49" t="s">
        <v>931</v>
      </c>
      <c r="D91" s="424" t="s">
        <v>146</v>
      </c>
      <c r="E91" s="49" t="s">
        <v>785</v>
      </c>
      <c r="F91" s="179" t="s">
        <v>657</v>
      </c>
      <c r="G91" s="51"/>
      <c r="H91" s="200" t="s">
        <v>143</v>
      </c>
      <c r="I91" s="344"/>
      <c r="J91" s="345"/>
    </row>
    <row r="92" spans="1:10" ht="35.5" customHeight="1" x14ac:dyDescent="0.25">
      <c r="B92" s="49" t="s">
        <v>932</v>
      </c>
      <c r="C92" s="49" t="s">
        <v>933</v>
      </c>
      <c r="D92" s="424" t="s">
        <v>934</v>
      </c>
      <c r="E92" s="49" t="s">
        <v>134</v>
      </c>
      <c r="F92" s="51" t="s">
        <v>278</v>
      </c>
      <c r="G92" s="51"/>
      <c r="H92" s="200" t="s">
        <v>143</v>
      </c>
      <c r="I92" s="344"/>
      <c r="J92" s="345"/>
    </row>
    <row r="93" spans="1:10" ht="31" x14ac:dyDescent="0.25">
      <c r="B93" s="49" t="s">
        <v>791</v>
      </c>
      <c r="C93" s="49" t="s">
        <v>792</v>
      </c>
      <c r="D93" s="424" t="s">
        <v>146</v>
      </c>
      <c r="E93" s="49" t="s">
        <v>134</v>
      </c>
      <c r="F93" s="51" t="s">
        <v>278</v>
      </c>
      <c r="G93" s="51"/>
      <c r="H93" s="200" t="s">
        <v>143</v>
      </c>
      <c r="I93" s="344"/>
      <c r="J93" s="345"/>
    </row>
    <row r="94" spans="1:10" s="1" customFormat="1" x14ac:dyDescent="0.25">
      <c r="A94" s="35" t="s">
        <v>111</v>
      </c>
      <c r="B94" s="201" t="s">
        <v>935</v>
      </c>
      <c r="C94" s="210"/>
      <c r="D94" s="198"/>
      <c r="E94" s="198"/>
      <c r="F94" s="234"/>
      <c r="G94" s="234"/>
      <c r="H94" s="234"/>
      <c r="I94" s="234"/>
      <c r="J94" s="235"/>
    </row>
    <row r="95" spans="1:10" s="1" customFormat="1" ht="46.5" x14ac:dyDescent="0.25">
      <c r="B95" s="49" t="s">
        <v>936</v>
      </c>
      <c r="C95" s="49" t="s">
        <v>937</v>
      </c>
      <c r="D95" s="424" t="s">
        <v>938</v>
      </c>
      <c r="E95" s="49" t="s">
        <v>190</v>
      </c>
      <c r="F95" s="51" t="s">
        <v>855</v>
      </c>
      <c r="G95" s="51"/>
      <c r="H95" s="51"/>
      <c r="I95" s="344"/>
      <c r="J95" s="345"/>
    </row>
    <row r="96" spans="1:10" s="1" customFormat="1" ht="62" x14ac:dyDescent="0.25">
      <c r="B96" s="49" t="s">
        <v>939</v>
      </c>
      <c r="C96" s="49" t="s">
        <v>2416</v>
      </c>
      <c r="D96" s="424" t="s">
        <v>938</v>
      </c>
      <c r="E96" s="49" t="s">
        <v>826</v>
      </c>
      <c r="F96" s="51" t="s">
        <v>589</v>
      </c>
      <c r="G96" s="51"/>
      <c r="H96" s="51"/>
      <c r="I96" s="344"/>
      <c r="J96" s="345"/>
    </row>
    <row r="97" spans="1:10" s="1" customFormat="1" ht="60.75" customHeight="1" x14ac:dyDescent="0.25">
      <c r="B97" s="49" t="s">
        <v>939</v>
      </c>
      <c r="C97" s="49" t="s">
        <v>2416</v>
      </c>
      <c r="D97" s="424" t="s">
        <v>227</v>
      </c>
      <c r="E97" s="49" t="s">
        <v>940</v>
      </c>
      <c r="F97" s="46" t="s">
        <v>416</v>
      </c>
      <c r="G97" s="46"/>
      <c r="H97" s="46" t="s">
        <v>650</v>
      </c>
      <c r="I97" s="344"/>
      <c r="J97" s="345"/>
    </row>
    <row r="98" spans="1:10" s="1" customFormat="1" ht="62" x14ac:dyDescent="0.25">
      <c r="B98" s="49" t="s">
        <v>941</v>
      </c>
      <c r="C98" s="49" t="s">
        <v>945</v>
      </c>
      <c r="D98" s="424" t="s">
        <v>259</v>
      </c>
      <c r="E98" s="49" t="s">
        <v>942</v>
      </c>
      <c r="F98" s="200" t="s">
        <v>117</v>
      </c>
      <c r="G98" s="200"/>
      <c r="H98" s="200"/>
      <c r="I98" s="344"/>
      <c r="J98" s="345"/>
    </row>
    <row r="99" spans="1:10" s="1" customFormat="1" ht="66" customHeight="1" x14ac:dyDescent="0.25">
      <c r="B99" s="49" t="s">
        <v>941</v>
      </c>
      <c r="C99" s="49" t="s">
        <v>943</v>
      </c>
      <c r="D99" s="424" t="s">
        <v>227</v>
      </c>
      <c r="E99" s="49" t="s">
        <v>944</v>
      </c>
      <c r="F99" s="200" t="s">
        <v>416</v>
      </c>
      <c r="G99" s="200"/>
      <c r="H99" s="200" t="s">
        <v>650</v>
      </c>
      <c r="I99" s="344"/>
      <c r="J99" s="345"/>
    </row>
    <row r="100" spans="1:10" s="1" customFormat="1" ht="61.5" customHeight="1" x14ac:dyDescent="0.25">
      <c r="B100" s="49" t="s">
        <v>941</v>
      </c>
      <c r="C100" s="49" t="s">
        <v>945</v>
      </c>
      <c r="D100" s="424" t="s">
        <v>648</v>
      </c>
      <c r="E100" s="49" t="s">
        <v>946</v>
      </c>
      <c r="F100" s="200" t="s">
        <v>416</v>
      </c>
      <c r="G100" s="200" t="s">
        <v>111</v>
      </c>
      <c r="H100" s="200" t="s">
        <v>947</v>
      </c>
      <c r="I100" s="344"/>
      <c r="J100" s="345"/>
    </row>
    <row r="101" spans="1:10" s="1" customFormat="1" ht="78.75" customHeight="1" x14ac:dyDescent="0.25">
      <c r="B101" s="49" t="s">
        <v>948</v>
      </c>
      <c r="C101" s="49" t="s">
        <v>2417</v>
      </c>
      <c r="D101" s="424" t="s">
        <v>949</v>
      </c>
      <c r="E101" s="49" t="s">
        <v>942</v>
      </c>
      <c r="F101" s="200" t="s">
        <v>117</v>
      </c>
      <c r="G101" s="200"/>
      <c r="H101" s="200"/>
      <c r="I101" s="344"/>
      <c r="J101" s="345"/>
    </row>
    <row r="102" spans="1:10" s="1" customFormat="1" ht="78" customHeight="1" x14ac:dyDescent="0.25">
      <c r="B102" s="49" t="s">
        <v>948</v>
      </c>
      <c r="C102" s="49" t="s">
        <v>2418</v>
      </c>
      <c r="D102" s="424" t="s">
        <v>227</v>
      </c>
      <c r="E102" s="49" t="s">
        <v>944</v>
      </c>
      <c r="F102" s="200" t="s">
        <v>416</v>
      </c>
      <c r="G102" s="200" t="s">
        <v>111</v>
      </c>
      <c r="H102" s="200" t="s">
        <v>950</v>
      </c>
      <c r="I102" s="344"/>
      <c r="J102" s="345"/>
    </row>
    <row r="103" spans="1:10" s="1" customFormat="1" ht="84.65" customHeight="1" x14ac:dyDescent="0.25">
      <c r="B103" s="49" t="s">
        <v>951</v>
      </c>
      <c r="C103" s="49" t="s">
        <v>952</v>
      </c>
      <c r="D103" s="424" t="s">
        <v>953</v>
      </c>
      <c r="E103" s="49" t="s">
        <v>954</v>
      </c>
      <c r="F103" s="200" t="s">
        <v>117</v>
      </c>
      <c r="G103" s="200"/>
      <c r="H103" s="200"/>
      <c r="I103" s="344"/>
      <c r="J103" s="345"/>
    </row>
    <row r="104" spans="1:10" s="1" customFormat="1" ht="70" customHeight="1" x14ac:dyDescent="0.25">
      <c r="B104" s="49" t="s">
        <v>951</v>
      </c>
      <c r="C104" s="49" t="s">
        <v>955</v>
      </c>
      <c r="D104" s="424" t="s">
        <v>956</v>
      </c>
      <c r="E104" s="49" t="s">
        <v>957</v>
      </c>
      <c r="F104" s="200" t="s">
        <v>416</v>
      </c>
      <c r="G104" s="200" t="s">
        <v>111</v>
      </c>
      <c r="H104" s="200" t="s">
        <v>947</v>
      </c>
      <c r="I104" s="344"/>
      <c r="J104" s="345"/>
    </row>
    <row r="105" spans="1:10" s="1" customFormat="1" ht="62" x14ac:dyDescent="0.25">
      <c r="A105" s="71"/>
      <c r="B105" s="49" t="s">
        <v>958</v>
      </c>
      <c r="C105" s="49" t="s">
        <v>959</v>
      </c>
      <c r="D105" s="424" t="s">
        <v>960</v>
      </c>
      <c r="E105" s="49" t="s">
        <v>961</v>
      </c>
      <c r="F105" s="200" t="s">
        <v>117</v>
      </c>
      <c r="G105" s="200"/>
      <c r="H105" s="200"/>
      <c r="I105" s="344"/>
      <c r="J105" s="345"/>
    </row>
    <row r="106" spans="1:10" s="1" customFormat="1" ht="62" x14ac:dyDescent="0.25">
      <c r="B106" s="49" t="s">
        <v>958</v>
      </c>
      <c r="C106" s="49" t="s">
        <v>959</v>
      </c>
      <c r="D106" s="424" t="s">
        <v>962</v>
      </c>
      <c r="E106" s="49" t="s">
        <v>785</v>
      </c>
      <c r="F106" s="200" t="s">
        <v>416</v>
      </c>
      <c r="G106" s="200"/>
      <c r="H106" s="200" t="s">
        <v>650</v>
      </c>
      <c r="I106" s="344"/>
      <c r="J106" s="345"/>
    </row>
    <row r="107" spans="1:10" s="1" customFormat="1" ht="84.65" customHeight="1" x14ac:dyDescent="0.25">
      <c r="B107" s="49" t="s">
        <v>963</v>
      </c>
      <c r="C107" s="49" t="s">
        <v>964</v>
      </c>
      <c r="D107" s="424" t="s">
        <v>146</v>
      </c>
      <c r="E107" s="49" t="s">
        <v>965</v>
      </c>
      <c r="F107" s="200" t="s">
        <v>416</v>
      </c>
      <c r="G107" s="200" t="s">
        <v>111</v>
      </c>
      <c r="H107" s="200" t="s">
        <v>966</v>
      </c>
      <c r="I107" s="344"/>
      <c r="J107" s="345"/>
    </row>
    <row r="108" spans="1:10" s="1" customFormat="1" ht="62" x14ac:dyDescent="0.25">
      <c r="B108" s="49" t="s">
        <v>967</v>
      </c>
      <c r="C108" s="49" t="s">
        <v>959</v>
      </c>
      <c r="D108" s="424" t="s">
        <v>968</v>
      </c>
      <c r="E108" s="49" t="s">
        <v>885</v>
      </c>
      <c r="F108" s="46" t="s">
        <v>117</v>
      </c>
      <c r="G108" s="46"/>
      <c r="H108" s="46" t="s">
        <v>273</v>
      </c>
      <c r="I108" s="344"/>
      <c r="J108" s="345"/>
    </row>
    <row r="109" spans="1:10" s="1" customFormat="1" x14ac:dyDescent="0.25">
      <c r="A109" s="71" t="s">
        <v>111</v>
      </c>
      <c r="B109" s="201" t="s">
        <v>969</v>
      </c>
      <c r="C109" s="210"/>
      <c r="D109" s="198"/>
      <c r="E109" s="198"/>
      <c r="F109" s="234"/>
      <c r="G109" s="234"/>
      <c r="H109" s="234"/>
      <c r="I109" s="234"/>
      <c r="J109" s="235"/>
    </row>
    <row r="110" spans="1:10" s="1" customFormat="1" ht="80.25" customHeight="1" x14ac:dyDescent="0.25">
      <c r="B110" s="49" t="s">
        <v>970</v>
      </c>
      <c r="C110" s="49" t="s">
        <v>2419</v>
      </c>
      <c r="D110" s="424" t="s">
        <v>259</v>
      </c>
      <c r="E110" s="49" t="s">
        <v>942</v>
      </c>
      <c r="F110" s="200" t="s">
        <v>117</v>
      </c>
      <c r="G110" s="200"/>
      <c r="H110" s="200"/>
      <c r="I110" s="344"/>
      <c r="J110" s="345"/>
    </row>
    <row r="111" spans="1:10" s="1" customFormat="1" ht="78.75" customHeight="1" x14ac:dyDescent="0.25">
      <c r="B111" s="49" t="s">
        <v>970</v>
      </c>
      <c r="C111" s="49" t="s">
        <v>2420</v>
      </c>
      <c r="D111" s="424" t="s">
        <v>648</v>
      </c>
      <c r="E111" s="55" t="s">
        <v>971</v>
      </c>
      <c r="F111" s="200" t="s">
        <v>416</v>
      </c>
      <c r="G111" s="200"/>
      <c r="H111" s="200" t="s">
        <v>650</v>
      </c>
      <c r="I111" s="344"/>
      <c r="J111" s="345"/>
    </row>
    <row r="112" spans="1:10" s="1" customFormat="1" ht="31" x14ac:dyDescent="0.25">
      <c r="B112" s="49" t="s">
        <v>972</v>
      </c>
      <c r="C112" s="49" t="s">
        <v>973</v>
      </c>
      <c r="D112" s="424" t="s">
        <v>172</v>
      </c>
      <c r="E112" s="49" t="s">
        <v>190</v>
      </c>
      <c r="F112" s="200" t="s">
        <v>117</v>
      </c>
      <c r="G112" s="200"/>
      <c r="H112" s="200"/>
      <c r="I112" s="344"/>
      <c r="J112" s="345"/>
    </row>
    <row r="113" spans="1:10" s="1" customFormat="1" ht="15.65" customHeight="1" x14ac:dyDescent="0.25">
      <c r="A113" s="71" t="s">
        <v>111</v>
      </c>
      <c r="B113" s="201" t="s">
        <v>974</v>
      </c>
      <c r="C113" s="210"/>
      <c r="D113" s="198"/>
      <c r="E113" s="198"/>
      <c r="F113" s="234"/>
      <c r="G113" s="234"/>
      <c r="H113" s="234"/>
      <c r="I113" s="234"/>
      <c r="J113" s="235"/>
    </row>
    <row r="114" spans="1:10" s="1" customFormat="1" ht="45.75" customHeight="1" x14ac:dyDescent="0.25">
      <c r="A114" s="71"/>
      <c r="B114" s="49" t="s">
        <v>975</v>
      </c>
      <c r="C114" s="49" t="s">
        <v>976</v>
      </c>
      <c r="D114" s="423" t="s">
        <v>895</v>
      </c>
      <c r="E114" s="49" t="s">
        <v>977</v>
      </c>
      <c r="F114" s="200" t="s">
        <v>117</v>
      </c>
      <c r="G114" s="200"/>
      <c r="H114" s="200"/>
      <c r="I114" s="344"/>
      <c r="J114" s="345"/>
    </row>
    <row r="115" spans="1:10" s="1" customFormat="1" ht="80.25" customHeight="1" x14ac:dyDescent="0.25">
      <c r="B115" s="49" t="s">
        <v>978</v>
      </c>
      <c r="C115" s="49" t="s">
        <v>979</v>
      </c>
      <c r="D115" s="424" t="s">
        <v>980</v>
      </c>
      <c r="E115" s="49" t="s">
        <v>981</v>
      </c>
      <c r="F115" s="200" t="s">
        <v>416</v>
      </c>
      <c r="G115" s="200" t="s">
        <v>111</v>
      </c>
      <c r="H115" s="200" t="s">
        <v>982</v>
      </c>
      <c r="I115" s="344"/>
      <c r="J115" s="345"/>
    </row>
    <row r="116" spans="1:10" s="1" customFormat="1" ht="78" customHeight="1" x14ac:dyDescent="0.25">
      <c r="B116" s="49" t="s">
        <v>978</v>
      </c>
      <c r="C116" s="49" t="s">
        <v>979</v>
      </c>
      <c r="D116" s="424" t="s">
        <v>968</v>
      </c>
      <c r="E116" s="49" t="s">
        <v>885</v>
      </c>
      <c r="F116" s="46" t="s">
        <v>117</v>
      </c>
      <c r="G116" s="46"/>
      <c r="H116" s="46" t="s">
        <v>273</v>
      </c>
      <c r="I116" s="344"/>
      <c r="J116" s="345"/>
    </row>
    <row r="117" spans="1:10" s="1" customFormat="1" ht="53.5" customHeight="1" x14ac:dyDescent="0.25">
      <c r="B117" s="49" t="s">
        <v>2325</v>
      </c>
      <c r="C117" s="49" t="s">
        <v>983</v>
      </c>
      <c r="D117" s="424" t="s">
        <v>968</v>
      </c>
      <c r="E117" s="49" t="s">
        <v>2326</v>
      </c>
      <c r="F117" s="46" t="s">
        <v>117</v>
      </c>
      <c r="G117" s="46"/>
      <c r="H117" s="46" t="s">
        <v>273</v>
      </c>
      <c r="I117" s="344"/>
      <c r="J117" s="345"/>
    </row>
    <row r="118" spans="1:10" s="1" customFormat="1" ht="63.75" customHeight="1" x14ac:dyDescent="0.25">
      <c r="B118" s="49" t="s">
        <v>984</v>
      </c>
      <c r="C118" s="49" t="s">
        <v>985</v>
      </c>
      <c r="D118" s="424" t="s">
        <v>986</v>
      </c>
      <c r="E118" s="49" t="s">
        <v>987</v>
      </c>
      <c r="F118" s="200" t="s">
        <v>117</v>
      </c>
      <c r="G118" s="200"/>
      <c r="H118" s="46" t="s">
        <v>273</v>
      </c>
      <c r="I118" s="344"/>
      <c r="J118" s="345"/>
    </row>
    <row r="119" spans="1:10" s="1" customFormat="1" ht="62" x14ac:dyDescent="0.25">
      <c r="A119" s="71"/>
      <c r="B119" s="49" t="s">
        <v>988</v>
      </c>
      <c r="C119" s="49" t="s">
        <v>989</v>
      </c>
      <c r="D119" s="424" t="s">
        <v>990</v>
      </c>
      <c r="E119" s="49" t="s">
        <v>991</v>
      </c>
      <c r="F119" s="51" t="s">
        <v>117</v>
      </c>
      <c r="G119" s="51"/>
      <c r="H119" s="46" t="s">
        <v>273</v>
      </c>
      <c r="I119" s="344"/>
      <c r="J119" s="345"/>
    </row>
    <row r="120" spans="1:10" ht="61.5" customHeight="1" x14ac:dyDescent="0.35">
      <c r="G120" s="102"/>
      <c r="H120" s="101"/>
      <c r="I120" s="101"/>
    </row>
    <row r="121" spans="1:10" ht="60" customHeight="1" x14ac:dyDescent="0.35">
      <c r="G121" s="102"/>
      <c r="H121" s="101"/>
      <c r="I121" s="101"/>
    </row>
    <row r="122" spans="1:10" ht="57" customHeight="1" x14ac:dyDescent="0.35">
      <c r="G122" s="102"/>
      <c r="H122" s="101"/>
      <c r="I122" s="101"/>
    </row>
    <row r="123" spans="1:10" ht="60.75" customHeight="1" x14ac:dyDescent="0.35">
      <c r="G123" s="102"/>
      <c r="H123" s="57"/>
      <c r="I123" s="101"/>
    </row>
    <row r="124" spans="1:10" ht="61.5" customHeight="1" x14ac:dyDescent="0.35">
      <c r="G124" s="102"/>
      <c r="H124" s="57"/>
      <c r="I124" s="101"/>
    </row>
    <row r="125" spans="1:10" x14ac:dyDescent="0.25">
      <c r="B125" s="94"/>
      <c r="C125" s="56"/>
      <c r="D125" s="56"/>
      <c r="E125" s="56"/>
      <c r="F125" s="102"/>
      <c r="G125" s="102"/>
      <c r="H125" s="57"/>
      <c r="I125" s="98"/>
    </row>
    <row r="126" spans="1:10" ht="59.25" customHeight="1" x14ac:dyDescent="0.25">
      <c r="B126" s="94"/>
      <c r="C126" s="56"/>
      <c r="D126" s="56"/>
      <c r="E126" s="56"/>
      <c r="F126" s="102"/>
      <c r="G126" s="102"/>
      <c r="H126" s="57"/>
      <c r="I126" s="98"/>
    </row>
    <row r="127" spans="1:10" ht="38.25" customHeight="1" x14ac:dyDescent="0.25">
      <c r="B127" s="94"/>
      <c r="C127" s="95"/>
      <c r="D127" s="95"/>
      <c r="E127" s="56"/>
      <c r="F127" s="102"/>
      <c r="G127" s="102"/>
      <c r="H127" s="57"/>
      <c r="I127" s="57"/>
    </row>
    <row r="128" spans="1:10" ht="47.25" customHeight="1" x14ac:dyDescent="0.25">
      <c r="B128" s="94"/>
      <c r="C128" s="95"/>
      <c r="D128" s="95"/>
      <c r="E128" s="56"/>
      <c r="F128" s="102"/>
      <c r="G128" s="102"/>
      <c r="H128" s="57"/>
      <c r="I128" s="57"/>
    </row>
    <row r="129" spans="1:9" ht="46.5" customHeight="1" x14ac:dyDescent="0.25">
      <c r="B129" s="94"/>
      <c r="C129" s="95"/>
      <c r="D129" s="95"/>
      <c r="E129" s="56"/>
      <c r="F129" s="102"/>
      <c r="G129" s="102"/>
      <c r="H129" s="57"/>
      <c r="I129" s="57"/>
    </row>
    <row r="130" spans="1:9" ht="58.5" customHeight="1" x14ac:dyDescent="0.25">
      <c r="B130" s="94"/>
      <c r="C130" s="95"/>
      <c r="D130" s="95"/>
      <c r="E130" s="56"/>
      <c r="F130" s="102"/>
      <c r="G130" s="102"/>
      <c r="H130" s="57"/>
      <c r="I130" s="57"/>
    </row>
    <row r="131" spans="1:9" ht="42" customHeight="1" x14ac:dyDescent="0.25">
      <c r="B131" s="94"/>
      <c r="C131" s="95"/>
      <c r="D131" s="95"/>
      <c r="E131" s="56"/>
      <c r="F131" s="102"/>
      <c r="G131" s="102"/>
      <c r="H131" s="57"/>
      <c r="I131" s="57"/>
    </row>
    <row r="132" spans="1:9" ht="57" customHeight="1" x14ac:dyDescent="0.25">
      <c r="B132" s="94"/>
      <c r="C132" s="95"/>
      <c r="D132" s="95"/>
      <c r="E132" s="56"/>
      <c r="F132" s="102"/>
      <c r="G132" s="102"/>
      <c r="H132" s="57"/>
      <c r="I132" s="57"/>
    </row>
    <row r="133" spans="1:9" ht="73.5" customHeight="1" x14ac:dyDescent="0.25">
      <c r="B133" s="94"/>
      <c r="C133" s="95"/>
      <c r="D133" s="95"/>
      <c r="E133" s="56"/>
      <c r="F133" s="102"/>
      <c r="G133" s="102"/>
      <c r="H133" s="57"/>
      <c r="I133" s="57"/>
    </row>
    <row r="134" spans="1:9" ht="79.5" customHeight="1" x14ac:dyDescent="0.25">
      <c r="B134" s="94"/>
      <c r="C134" s="95"/>
      <c r="D134" s="95"/>
      <c r="E134" s="56"/>
      <c r="F134" s="102"/>
      <c r="G134" s="102"/>
      <c r="H134" s="57"/>
      <c r="I134" s="57"/>
    </row>
    <row r="135" spans="1:9" ht="63" customHeight="1" x14ac:dyDescent="0.25">
      <c r="B135" s="94"/>
      <c r="C135" s="95"/>
      <c r="D135" s="95"/>
      <c r="E135" s="56"/>
      <c r="F135" s="102"/>
      <c r="G135" s="102"/>
      <c r="H135" s="57"/>
      <c r="I135" s="57"/>
    </row>
    <row r="136" spans="1:9" x14ac:dyDescent="0.25">
      <c r="A136" s="35" t="s">
        <v>111</v>
      </c>
      <c r="B136" s="97"/>
      <c r="C136" s="98"/>
      <c r="D136" s="98"/>
      <c r="E136" s="98"/>
      <c r="F136" s="98"/>
      <c r="G136" s="98"/>
      <c r="H136" s="98"/>
      <c r="I136" s="98"/>
    </row>
    <row r="137" spans="1:9" ht="58.5" customHeight="1" x14ac:dyDescent="0.25">
      <c r="B137" s="56"/>
      <c r="C137" s="56"/>
      <c r="D137" s="56"/>
      <c r="E137" s="56"/>
      <c r="F137" s="102"/>
      <c r="G137" s="102"/>
      <c r="H137" s="57"/>
      <c r="I137" s="57"/>
    </row>
    <row r="138" spans="1:9" ht="123" customHeight="1" x14ac:dyDescent="0.35">
      <c r="B138" s="56"/>
      <c r="C138" s="56"/>
      <c r="D138" s="56"/>
      <c r="E138" s="56"/>
      <c r="F138" s="102"/>
      <c r="G138" s="102"/>
      <c r="H138" s="57"/>
    </row>
    <row r="139" spans="1:9" ht="41.25" customHeight="1" x14ac:dyDescent="0.25">
      <c r="B139" s="94"/>
      <c r="C139" s="95"/>
      <c r="D139" s="95"/>
      <c r="E139" s="56"/>
      <c r="F139" s="102"/>
      <c r="G139" s="102"/>
      <c r="H139" s="57"/>
      <c r="I139" s="57"/>
    </row>
    <row r="140" spans="1:9" ht="62.25" customHeight="1" x14ac:dyDescent="0.25">
      <c r="B140" s="94"/>
      <c r="C140" s="95"/>
      <c r="D140" s="95"/>
      <c r="E140" s="56"/>
      <c r="F140" s="57"/>
      <c r="G140" s="57"/>
      <c r="H140" s="57"/>
      <c r="I140" s="57"/>
    </row>
    <row r="141" spans="1:9" ht="41.25" customHeight="1" x14ac:dyDescent="0.25">
      <c r="B141" s="94"/>
      <c r="C141" s="95"/>
      <c r="D141" s="95"/>
      <c r="E141" s="56"/>
      <c r="F141" s="57"/>
      <c r="G141" s="57"/>
      <c r="H141" s="57"/>
      <c r="I141" s="57"/>
    </row>
    <row r="142" spans="1:9" ht="46.5" customHeight="1" x14ac:dyDescent="0.25">
      <c r="B142" s="94"/>
      <c r="C142" s="95"/>
      <c r="D142" s="95"/>
      <c r="E142" s="56"/>
      <c r="F142" s="57"/>
      <c r="G142" s="57"/>
      <c r="H142" s="57"/>
      <c r="I142" s="57"/>
    </row>
    <row r="143" spans="1:9" ht="39" customHeight="1" x14ac:dyDescent="0.25">
      <c r="B143" s="94"/>
      <c r="C143" s="95"/>
      <c r="D143" s="95"/>
      <c r="E143" s="56"/>
      <c r="F143" s="102"/>
      <c r="G143" s="102"/>
      <c r="H143" s="57"/>
      <c r="I143" s="57"/>
    </row>
    <row r="144" spans="1:9" ht="112.5" customHeight="1" x14ac:dyDescent="0.25">
      <c r="B144" s="94"/>
      <c r="C144" s="95"/>
      <c r="D144" s="95"/>
      <c r="E144" s="56"/>
      <c r="F144" s="102"/>
      <c r="G144" s="102"/>
      <c r="H144" s="57"/>
      <c r="I144" s="57"/>
    </row>
    <row r="145" spans="2:9" ht="48.75" customHeight="1" x14ac:dyDescent="0.25">
      <c r="B145" s="94"/>
      <c r="C145" s="95"/>
      <c r="D145" s="95"/>
      <c r="E145" s="56"/>
      <c r="F145" s="102"/>
      <c r="G145" s="102"/>
      <c r="H145" s="57"/>
      <c r="I145" s="57"/>
    </row>
    <row r="146" spans="2:9" ht="56.25" customHeight="1" x14ac:dyDescent="0.25">
      <c r="B146" s="94"/>
      <c r="C146" s="95"/>
      <c r="D146" s="95"/>
      <c r="E146" s="56"/>
      <c r="F146" s="102"/>
      <c r="G146" s="102"/>
      <c r="H146" s="57"/>
      <c r="I146" s="57"/>
    </row>
    <row r="147" spans="2:9" ht="63" customHeight="1" x14ac:dyDescent="0.25">
      <c r="B147" s="94"/>
      <c r="C147" s="95"/>
      <c r="D147" s="95"/>
      <c r="E147" s="56"/>
      <c r="F147" s="102"/>
      <c r="G147" s="102"/>
      <c r="H147" s="57"/>
      <c r="I147" s="57"/>
    </row>
    <row r="148" spans="2:9" ht="59.25" customHeight="1" x14ac:dyDescent="0.25">
      <c r="B148" s="94"/>
      <c r="C148" s="95"/>
      <c r="D148" s="95"/>
      <c r="E148" s="56"/>
      <c r="F148" s="102"/>
      <c r="G148" s="102"/>
      <c r="H148" s="57"/>
      <c r="I148" s="57"/>
    </row>
    <row r="149" spans="2:9" ht="51.75" customHeight="1" x14ac:dyDescent="0.25">
      <c r="B149" s="94"/>
      <c r="C149" s="95"/>
      <c r="D149" s="95"/>
      <c r="E149" s="56"/>
      <c r="F149" s="102"/>
      <c r="G149" s="102"/>
      <c r="H149" s="57"/>
      <c r="I149" s="57"/>
    </row>
    <row r="150" spans="2:9" ht="51.75" customHeight="1" x14ac:dyDescent="0.25">
      <c r="B150" s="94"/>
      <c r="C150" s="95"/>
      <c r="D150" s="95"/>
      <c r="E150" s="56"/>
      <c r="F150" s="102"/>
      <c r="G150" s="102"/>
      <c r="H150" s="57"/>
      <c r="I150" s="57"/>
    </row>
    <row r="151" spans="2:9" ht="44.15" customHeight="1" x14ac:dyDescent="0.25">
      <c r="B151" s="94"/>
      <c r="C151" s="47"/>
      <c r="D151" s="47"/>
      <c r="E151" s="94"/>
      <c r="F151" s="102"/>
      <c r="G151" s="102"/>
      <c r="H151" s="57"/>
      <c r="I151" s="57"/>
    </row>
    <row r="152" spans="2:9" ht="36" customHeight="1" x14ac:dyDescent="0.25">
      <c r="B152" s="94"/>
      <c r="C152" s="47"/>
      <c r="D152" s="47"/>
      <c r="E152" s="94"/>
      <c r="F152" s="102"/>
      <c r="G152" s="102"/>
      <c r="H152" s="57"/>
      <c r="I152" s="57"/>
    </row>
    <row r="153" spans="2:9" ht="34" customHeight="1" x14ac:dyDescent="0.25">
      <c r="B153" s="94"/>
      <c r="C153" s="47"/>
      <c r="D153" s="47"/>
      <c r="E153" s="94"/>
      <c r="F153" s="102"/>
      <c r="G153" s="102"/>
      <c r="H153" s="57"/>
      <c r="I153" s="57"/>
    </row>
    <row r="154" spans="2:9" ht="36" customHeight="1" x14ac:dyDescent="0.25">
      <c r="B154" s="94"/>
      <c r="C154" s="47"/>
      <c r="D154" s="47"/>
      <c r="E154" s="94"/>
      <c r="F154" s="102"/>
      <c r="G154" s="102"/>
      <c r="H154" s="57"/>
      <c r="I154" s="57"/>
    </row>
    <row r="155" spans="2:9" ht="49.5" customHeight="1" x14ac:dyDescent="0.25">
      <c r="B155" s="94"/>
      <c r="C155" s="47"/>
      <c r="D155" s="47"/>
      <c r="E155" s="94"/>
      <c r="F155" s="102"/>
      <c r="G155" s="102"/>
      <c r="H155" s="57"/>
      <c r="I155" s="57"/>
    </row>
    <row r="156" spans="2:9" ht="36.65" customHeight="1" x14ac:dyDescent="0.25">
      <c r="B156" s="94"/>
      <c r="C156" s="47"/>
      <c r="D156" s="47"/>
      <c r="E156" s="94"/>
      <c r="F156" s="102"/>
      <c r="G156" s="102"/>
      <c r="H156" s="57"/>
      <c r="I156" s="57"/>
    </row>
    <row r="157" spans="2:9" ht="40" customHeight="1" x14ac:dyDescent="0.25">
      <c r="B157" s="94"/>
      <c r="C157" s="47"/>
      <c r="D157" s="47"/>
      <c r="E157" s="94"/>
      <c r="F157" s="102"/>
      <c r="G157" s="102"/>
      <c r="H157" s="57"/>
      <c r="I157" s="57"/>
    </row>
    <row r="158" spans="2:9" x14ac:dyDescent="0.25">
      <c r="B158" s="94"/>
      <c r="C158" s="47"/>
      <c r="D158" s="47"/>
      <c r="E158" s="94"/>
      <c r="F158" s="102"/>
      <c r="G158" s="102"/>
      <c r="H158" s="57"/>
      <c r="I158" s="57"/>
    </row>
    <row r="159" spans="2:9" ht="30" customHeight="1" x14ac:dyDescent="0.25">
      <c r="B159" s="94"/>
      <c r="C159" s="47"/>
      <c r="D159" s="47"/>
      <c r="E159" s="94"/>
      <c r="F159" s="102"/>
      <c r="G159" s="102"/>
      <c r="H159" s="57"/>
      <c r="I159" s="57"/>
    </row>
    <row r="160" spans="2:9" ht="33" customHeight="1" x14ac:dyDescent="0.25">
      <c r="B160" s="94"/>
      <c r="C160" s="47"/>
      <c r="D160" s="47"/>
      <c r="E160" s="94"/>
      <c r="F160" s="102"/>
      <c r="G160" s="102"/>
      <c r="H160" s="57"/>
      <c r="I160" s="57"/>
    </row>
    <row r="161" spans="2:5" ht="25.5" customHeight="1" x14ac:dyDescent="0.35">
      <c r="B161" s="94"/>
      <c r="C161" s="47"/>
      <c r="D161" s="47"/>
      <c r="E161" s="94"/>
    </row>
    <row r="556" spans="2:9" s="35" customFormat="1" ht="70.5" customHeight="1" x14ac:dyDescent="0.35">
      <c r="B556" s="7"/>
      <c r="C556" s="7"/>
      <c r="D556" s="7"/>
      <c r="E556" s="36"/>
      <c r="F556" s="36"/>
      <c r="G556" s="36"/>
      <c r="H556" s="36"/>
      <c r="I556" s="36"/>
    </row>
    <row r="558" spans="2:9" s="35" customFormat="1" ht="69.75" customHeight="1" x14ac:dyDescent="0.35">
      <c r="B558" s="7"/>
      <c r="C558" s="7"/>
      <c r="D558" s="7"/>
      <c r="E558" s="36"/>
      <c r="F558" s="36"/>
      <c r="G558" s="36"/>
      <c r="H558" s="36"/>
      <c r="I558" s="36"/>
    </row>
    <row r="562" spans="2:9" s="35" customFormat="1" ht="73.5" customHeight="1" x14ac:dyDescent="0.35">
      <c r="B562" s="7"/>
      <c r="C562" s="7"/>
      <c r="D562" s="7"/>
      <c r="E562" s="36"/>
      <c r="F562" s="36"/>
      <c r="G562" s="36"/>
      <c r="H562" s="36"/>
      <c r="I562" s="36"/>
    </row>
  </sheetData>
  <autoFilter ref="A12:H119" xr:uid="{3CA96AE5-4EA2-426D-ABE1-8414A3C0E690}"/>
  <mergeCells count="103">
    <mergeCell ref="I117:J117"/>
    <mergeCell ref="I118:J118"/>
    <mergeCell ref="I119:J119"/>
    <mergeCell ref="I112:J112"/>
    <mergeCell ref="I114:J114"/>
    <mergeCell ref="I115:J115"/>
    <mergeCell ref="I116:J116"/>
    <mergeCell ref="I107:J107"/>
    <mergeCell ref="I108:J108"/>
    <mergeCell ref="I110:J110"/>
    <mergeCell ref="I111:J111"/>
    <mergeCell ref="I102:J102"/>
    <mergeCell ref="I103:J103"/>
    <mergeCell ref="I104:J104"/>
    <mergeCell ref="I105:J105"/>
    <mergeCell ref="I106:J106"/>
    <mergeCell ref="I97:J97"/>
    <mergeCell ref="I98:J98"/>
    <mergeCell ref="I99:J99"/>
    <mergeCell ref="I100:J100"/>
    <mergeCell ref="I101:J101"/>
    <mergeCell ref="I92:J92"/>
    <mergeCell ref="I93:J93"/>
    <mergeCell ref="I95:J95"/>
    <mergeCell ref="I96:J96"/>
    <mergeCell ref="I87:J87"/>
    <mergeCell ref="I88:J88"/>
    <mergeCell ref="I89:J89"/>
    <mergeCell ref="I90:J90"/>
    <mergeCell ref="I91:J91"/>
    <mergeCell ref="I71:J71"/>
    <mergeCell ref="I73:J73"/>
    <mergeCell ref="I74:J74"/>
    <mergeCell ref="I75:J75"/>
    <mergeCell ref="I66:J66"/>
    <mergeCell ref="I67:J67"/>
    <mergeCell ref="I68:J68"/>
    <mergeCell ref="I69:J69"/>
    <mergeCell ref="I70:J70"/>
    <mergeCell ref="I50:J50"/>
    <mergeCell ref="I42:J42"/>
    <mergeCell ref="I43:J43"/>
    <mergeCell ref="I44:J44"/>
    <mergeCell ref="I45:J45"/>
    <mergeCell ref="I61:J61"/>
    <mergeCell ref="I62:J62"/>
    <mergeCell ref="I63:J63"/>
    <mergeCell ref="I64:J64"/>
    <mergeCell ref="I56:J56"/>
    <mergeCell ref="I57:J57"/>
    <mergeCell ref="I58:J58"/>
    <mergeCell ref="I59:J59"/>
    <mergeCell ref="I51:J51"/>
    <mergeCell ref="I52:J52"/>
    <mergeCell ref="I53:J53"/>
    <mergeCell ref="I54:J54"/>
    <mergeCell ref="I55:J55"/>
    <mergeCell ref="I40:J40"/>
    <mergeCell ref="I31:J31"/>
    <mergeCell ref="I32:J32"/>
    <mergeCell ref="I33:J33"/>
    <mergeCell ref="I34:J34"/>
    <mergeCell ref="I46:J46"/>
    <mergeCell ref="I47:J47"/>
    <mergeCell ref="I48:J48"/>
    <mergeCell ref="I49:J49"/>
    <mergeCell ref="B3:E4"/>
    <mergeCell ref="B5:E5"/>
    <mergeCell ref="D6:D7"/>
    <mergeCell ref="D8:D9"/>
    <mergeCell ref="I26:J26"/>
    <mergeCell ref="I27:J27"/>
    <mergeCell ref="I28:J28"/>
    <mergeCell ref="I30:J30"/>
    <mergeCell ref="I21:J21"/>
    <mergeCell ref="I22:J22"/>
    <mergeCell ref="I23:J23"/>
    <mergeCell ref="I24:J24"/>
    <mergeCell ref="I25:J25"/>
    <mergeCell ref="I82:J82"/>
    <mergeCell ref="I83:J83"/>
    <mergeCell ref="I84:J84"/>
    <mergeCell ref="I85:J85"/>
    <mergeCell ref="I86:J86"/>
    <mergeCell ref="A80:A81"/>
    <mergeCell ref="G5:J5"/>
    <mergeCell ref="I12:J12"/>
    <mergeCell ref="I14:J14"/>
    <mergeCell ref="I15:J15"/>
    <mergeCell ref="I76:J76"/>
    <mergeCell ref="I77:J77"/>
    <mergeCell ref="I78:J78"/>
    <mergeCell ref="I80:J80"/>
    <mergeCell ref="I81:J81"/>
    <mergeCell ref="I16:J16"/>
    <mergeCell ref="I17:J17"/>
    <mergeCell ref="I18:J18"/>
    <mergeCell ref="I19:J19"/>
    <mergeCell ref="I20:J20"/>
    <mergeCell ref="I36:J36"/>
    <mergeCell ref="I37:J37"/>
    <mergeCell ref="I38:J38"/>
    <mergeCell ref="I39:J39"/>
  </mergeCells>
  <printOptions horizontalCentered="1"/>
  <pageMargins left="0.39370078740157483" right="0.39370078740157483" top="0.98425196850393704" bottom="0.98425196850393704" header="0.51181102362204722" footer="0.51181102362204722"/>
  <pageSetup paperSize="5" scale="60" orientation="landscape" r:id="rId1"/>
  <headerFooter alignWithMargins="0">
    <oddFooter>&amp;L&amp;14 3. Plan de surveillance - Chaussée&amp;R&amp;14&amp;P de &amp;N</oddFooter>
  </headerFooter>
  <rowBreaks count="1" manualBreakCount="1">
    <brk id="14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58667-D052-41C4-9B2E-33C4FEECA89F}">
  <sheetPr codeName="Feuil6"/>
  <dimension ref="A1:L501"/>
  <sheetViews>
    <sheetView showZeros="0" view="pageBreakPreview" zoomScale="70" zoomScaleNormal="90" zoomScaleSheetLayoutView="70" workbookViewId="0">
      <selection activeCell="C61" sqref="C61"/>
    </sheetView>
  </sheetViews>
  <sheetFormatPr baseColWidth="10" defaultColWidth="11.453125" defaultRowHeight="15.5" x14ac:dyDescent="0.35"/>
  <cols>
    <col min="1" max="1" width="8.453125" style="53" customWidth="1"/>
    <col min="2" max="2" width="50.81640625" style="7" customWidth="1"/>
    <col min="3" max="3" width="45.6328125" style="36" customWidth="1"/>
    <col min="4" max="4" width="37.6328125" style="36" customWidth="1"/>
    <col min="5" max="5" width="41.54296875" style="36" customWidth="1"/>
    <col min="6" max="7" width="18.6328125" style="36" customWidth="1"/>
    <col min="8" max="8" width="25.90625" style="36" customWidth="1"/>
    <col min="9" max="9" width="20.54296875" style="36" customWidth="1"/>
    <col min="10" max="10" width="20.90625" style="36" customWidth="1"/>
    <col min="11" max="11" width="2.36328125" style="36" customWidth="1"/>
    <col min="12" max="16384" width="11.453125" style="36"/>
  </cols>
  <sheetData>
    <row r="1" spans="1:12" ht="26.5" x14ac:dyDescent="0.35">
      <c r="A1" s="236" t="s">
        <v>2354</v>
      </c>
      <c r="B1" s="9" t="s">
        <v>2353</v>
      </c>
      <c r="C1" s="9">
        <v>45</v>
      </c>
      <c r="D1" s="9">
        <v>37</v>
      </c>
      <c r="E1" s="9">
        <v>40</v>
      </c>
      <c r="F1" s="9">
        <v>18</v>
      </c>
      <c r="G1" s="9">
        <v>18</v>
      </c>
      <c r="H1" s="9">
        <v>25</v>
      </c>
      <c r="I1" s="9">
        <v>20</v>
      </c>
      <c r="J1" s="236">
        <v>20</v>
      </c>
      <c r="K1" s="236">
        <v>2</v>
      </c>
      <c r="L1" s="236" t="s">
        <v>2355</v>
      </c>
    </row>
    <row r="2" spans="1:12" x14ac:dyDescent="0.35">
      <c r="I2" s="7"/>
    </row>
    <row r="3" spans="1:12" x14ac:dyDescent="0.35">
      <c r="B3" s="332" t="s">
        <v>2340</v>
      </c>
      <c r="C3" s="332"/>
      <c r="D3" s="332"/>
      <c r="E3" s="332"/>
      <c r="F3" s="8"/>
      <c r="G3" s="8"/>
    </row>
    <row r="4" spans="1:12" x14ac:dyDescent="0.35">
      <c r="B4" s="332"/>
      <c r="C4" s="332"/>
      <c r="D4" s="332"/>
      <c r="E4" s="332"/>
      <c r="F4" s="8"/>
      <c r="G4" s="8"/>
    </row>
    <row r="5" spans="1:12" ht="39" customHeight="1" x14ac:dyDescent="0.35">
      <c r="B5" s="333" t="s">
        <v>80</v>
      </c>
      <c r="C5" s="334"/>
      <c r="D5" s="334"/>
      <c r="E5" s="335"/>
      <c r="F5" s="8"/>
      <c r="G5" s="353" t="s">
        <v>81</v>
      </c>
      <c r="H5" s="313"/>
      <c r="I5" s="313"/>
      <c r="J5" s="331"/>
    </row>
    <row r="6" spans="1:12" ht="59.25" customHeight="1" x14ac:dyDescent="0.35">
      <c r="B6" s="38" t="s">
        <v>22</v>
      </c>
      <c r="C6" s="42">
        <f>'[1]Fiche d''information'!C5:F5</f>
        <v>0</v>
      </c>
      <c r="D6" s="351" t="s">
        <v>82</v>
      </c>
      <c r="E6" s="40">
        <f>'[1]Fiche d''information'!C16</f>
        <v>0</v>
      </c>
      <c r="F6" s="8"/>
      <c r="G6" s="41" t="s">
        <v>83</v>
      </c>
      <c r="H6" s="41" t="s">
        <v>84</v>
      </c>
      <c r="I6" s="41" t="s">
        <v>85</v>
      </c>
      <c r="J6" s="41" t="s">
        <v>86</v>
      </c>
    </row>
    <row r="7" spans="1:12" ht="68.5" customHeight="1" x14ac:dyDescent="0.35">
      <c r="B7" s="38" t="s">
        <v>87</v>
      </c>
      <c r="C7" s="39">
        <f>'[1]Fiche d''information'!C6:F6</f>
        <v>0</v>
      </c>
      <c r="D7" s="352"/>
      <c r="E7" s="42">
        <f>'[1]Fiche d''information'!C15</f>
        <v>0</v>
      </c>
      <c r="F7" s="8"/>
      <c r="G7" s="41" t="s">
        <v>88</v>
      </c>
      <c r="H7" s="41" t="s">
        <v>89</v>
      </c>
      <c r="I7" s="41" t="s">
        <v>90</v>
      </c>
      <c r="J7" s="41" t="s">
        <v>91</v>
      </c>
    </row>
    <row r="8" spans="1:12" ht="68.5" customHeight="1" x14ac:dyDescent="0.35">
      <c r="B8" s="61" t="s">
        <v>26</v>
      </c>
      <c r="C8" s="62"/>
      <c r="D8" s="351" t="s">
        <v>92</v>
      </c>
      <c r="E8" s="40">
        <f>'[1]Fiche d''information'!C13</f>
        <v>0</v>
      </c>
      <c r="F8" s="8"/>
      <c r="G8" s="41" t="s">
        <v>93</v>
      </c>
      <c r="H8" s="41" t="s">
        <v>94</v>
      </c>
      <c r="I8" s="41" t="s">
        <v>95</v>
      </c>
      <c r="J8" s="41" t="s">
        <v>96</v>
      </c>
    </row>
    <row r="9" spans="1:12" ht="54" customHeight="1" x14ac:dyDescent="0.35">
      <c r="B9" s="61" t="s">
        <v>27</v>
      </c>
      <c r="C9" s="62"/>
      <c r="D9" s="352"/>
      <c r="E9" s="42">
        <f>'[1]Fiche d''information'!C12</f>
        <v>0</v>
      </c>
      <c r="F9" s="8"/>
      <c r="G9" s="41" t="s">
        <v>97</v>
      </c>
      <c r="H9" s="41" t="s">
        <v>98</v>
      </c>
      <c r="I9" s="41"/>
      <c r="J9" s="41" t="s">
        <v>100</v>
      </c>
    </row>
    <row r="10" spans="1:12" x14ac:dyDescent="0.35">
      <c r="B10" s="44" t="s">
        <v>101</v>
      </c>
    </row>
    <row r="11" spans="1:12" x14ac:dyDescent="0.35">
      <c r="E11" s="58"/>
    </row>
    <row r="12" spans="1:12" s="47" customFormat="1" ht="62" x14ac:dyDescent="0.35">
      <c r="A12" s="59" t="s">
        <v>102</v>
      </c>
      <c r="B12" s="171" t="s">
        <v>103</v>
      </c>
      <c r="C12" s="171" t="s">
        <v>104</v>
      </c>
      <c r="D12" s="171" t="s">
        <v>105</v>
      </c>
      <c r="E12" s="171" t="s">
        <v>106</v>
      </c>
      <c r="F12" s="171" t="s">
        <v>107</v>
      </c>
      <c r="G12" s="171" t="s">
        <v>108</v>
      </c>
      <c r="H12" s="171" t="s">
        <v>992</v>
      </c>
      <c r="I12" s="339" t="s">
        <v>110</v>
      </c>
      <c r="J12" s="341"/>
    </row>
    <row r="13" spans="1:12" x14ac:dyDescent="0.35">
      <c r="A13" s="53" t="s">
        <v>111</v>
      </c>
      <c r="B13" s="416" t="s">
        <v>993</v>
      </c>
      <c r="C13" s="416"/>
      <c r="D13" s="416"/>
      <c r="E13" s="416"/>
      <c r="F13" s="416"/>
      <c r="G13" s="416"/>
      <c r="H13" s="416"/>
      <c r="I13" s="417"/>
      <c r="J13" s="418"/>
    </row>
    <row r="14" spans="1:12" ht="77.5" customHeight="1" x14ac:dyDescent="0.35">
      <c r="A14" s="36"/>
      <c r="B14" s="49" t="s">
        <v>994</v>
      </c>
      <c r="C14" s="49" t="s">
        <v>2421</v>
      </c>
      <c r="D14" s="49" t="s">
        <v>995</v>
      </c>
      <c r="E14" s="49" t="s">
        <v>996</v>
      </c>
      <c r="F14" s="219" t="s">
        <v>117</v>
      </c>
      <c r="G14" s="219" t="s">
        <v>111</v>
      </c>
      <c r="H14" s="219" t="s">
        <v>558</v>
      </c>
      <c r="I14" s="54"/>
      <c r="J14" s="54"/>
    </row>
    <row r="15" spans="1:12" ht="46.5" x14ac:dyDescent="0.35">
      <c r="A15" s="36"/>
      <c r="B15" s="49" t="s">
        <v>997</v>
      </c>
      <c r="C15" s="49" t="s">
        <v>2422</v>
      </c>
      <c r="D15" s="49" t="s">
        <v>204</v>
      </c>
      <c r="E15" s="49" t="s">
        <v>998</v>
      </c>
      <c r="F15" s="51" t="s">
        <v>117</v>
      </c>
      <c r="G15" s="219" t="s">
        <v>111</v>
      </c>
      <c r="H15" s="219" t="s">
        <v>999</v>
      </c>
      <c r="I15" s="54"/>
      <c r="J15" s="54"/>
    </row>
    <row r="16" spans="1:12" ht="62" customHeight="1" x14ac:dyDescent="0.35">
      <c r="A16" s="36"/>
      <c r="B16" s="49" t="s">
        <v>1000</v>
      </c>
      <c r="C16" s="49" t="s">
        <v>2422</v>
      </c>
      <c r="D16" s="49" t="s">
        <v>1001</v>
      </c>
      <c r="E16" s="49" t="s">
        <v>1002</v>
      </c>
      <c r="F16" s="51" t="s">
        <v>117</v>
      </c>
      <c r="G16" s="51"/>
      <c r="H16" s="54"/>
      <c r="I16" s="54"/>
      <c r="J16" s="54"/>
    </row>
    <row r="17" spans="1:10" ht="62" customHeight="1" x14ac:dyDescent="0.35">
      <c r="A17" s="36"/>
      <c r="B17" s="49" t="s">
        <v>1000</v>
      </c>
      <c r="C17" s="49" t="s">
        <v>2423</v>
      </c>
      <c r="D17" s="49" t="s">
        <v>227</v>
      </c>
      <c r="E17" s="49" t="s">
        <v>940</v>
      </c>
      <c r="F17" s="51" t="s">
        <v>1003</v>
      </c>
      <c r="G17" s="51"/>
      <c r="H17" s="181"/>
      <c r="I17" s="54"/>
      <c r="J17" s="54"/>
    </row>
    <row r="18" spans="1:10" ht="68.150000000000006" customHeight="1" x14ac:dyDescent="0.35">
      <c r="A18" s="36"/>
      <c r="B18" s="49" t="s">
        <v>997</v>
      </c>
      <c r="C18" s="49" t="s">
        <v>2424</v>
      </c>
      <c r="D18" s="49" t="s">
        <v>1001</v>
      </c>
      <c r="E18" s="49" t="s">
        <v>1004</v>
      </c>
      <c r="F18" s="51" t="s">
        <v>117</v>
      </c>
      <c r="G18" s="51" t="s">
        <v>111</v>
      </c>
      <c r="H18" s="219" t="s">
        <v>273</v>
      </c>
      <c r="I18" s="54"/>
      <c r="J18" s="54"/>
    </row>
    <row r="19" spans="1:10" ht="17.5" customHeight="1" x14ac:dyDescent="0.35">
      <c r="A19" s="53" t="s">
        <v>111</v>
      </c>
      <c r="B19" s="419" t="s">
        <v>1005</v>
      </c>
      <c r="C19" s="243"/>
      <c r="D19" s="243"/>
      <c r="E19" s="243"/>
      <c r="F19" s="239"/>
      <c r="G19" s="239"/>
      <c r="H19" s="239"/>
      <c r="I19" s="239"/>
      <c r="J19" s="240"/>
    </row>
    <row r="20" spans="1:10" ht="16" customHeight="1" x14ac:dyDescent="0.35">
      <c r="A20" s="53" t="s">
        <v>111</v>
      </c>
      <c r="B20" s="419" t="s">
        <v>1006</v>
      </c>
      <c r="C20" s="243"/>
      <c r="D20" s="243"/>
      <c r="E20" s="243"/>
      <c r="F20" s="239"/>
      <c r="G20" s="239"/>
      <c r="H20" s="239"/>
      <c r="I20" s="239"/>
      <c r="J20" s="240"/>
    </row>
    <row r="21" spans="1:10" ht="46.5" x14ac:dyDescent="0.35">
      <c r="A21" s="36"/>
      <c r="B21" s="49" t="s">
        <v>1007</v>
      </c>
      <c r="C21" s="49" t="s">
        <v>1008</v>
      </c>
      <c r="D21" s="49" t="s">
        <v>172</v>
      </c>
      <c r="E21" s="49" t="s">
        <v>1009</v>
      </c>
      <c r="F21" s="51" t="s">
        <v>341</v>
      </c>
      <c r="G21" s="51"/>
      <c r="H21" s="219"/>
      <c r="I21" s="54"/>
      <c r="J21" s="54"/>
    </row>
    <row r="22" spans="1:10" ht="62" customHeight="1" x14ac:dyDescent="0.35">
      <c r="A22" s="36"/>
      <c r="B22" s="66" t="s">
        <v>1010</v>
      </c>
      <c r="C22" s="66" t="s">
        <v>1011</v>
      </c>
      <c r="D22" s="49" t="s">
        <v>1012</v>
      </c>
      <c r="E22" s="49" t="s">
        <v>1013</v>
      </c>
      <c r="F22" s="51" t="s">
        <v>117</v>
      </c>
      <c r="G22" s="51" t="s">
        <v>111</v>
      </c>
      <c r="H22" s="219" t="s">
        <v>474</v>
      </c>
      <c r="I22" s="54"/>
      <c r="J22" s="54"/>
    </row>
    <row r="23" spans="1:10" ht="46.5" x14ac:dyDescent="0.35">
      <c r="A23" s="36"/>
      <c r="B23" s="66" t="s">
        <v>1014</v>
      </c>
      <c r="C23" s="66" t="s">
        <v>2425</v>
      </c>
      <c r="D23" s="49" t="s">
        <v>1015</v>
      </c>
      <c r="E23" s="49" t="s">
        <v>1016</v>
      </c>
      <c r="F23" s="51" t="s">
        <v>117</v>
      </c>
      <c r="G23" s="51" t="s">
        <v>111</v>
      </c>
      <c r="H23" s="219" t="s">
        <v>273</v>
      </c>
      <c r="I23" s="54"/>
      <c r="J23" s="54"/>
    </row>
    <row r="24" spans="1:10" ht="37" customHeight="1" x14ac:dyDescent="0.35">
      <c r="A24" s="36"/>
      <c r="B24" s="66" t="s">
        <v>1017</v>
      </c>
      <c r="C24" s="66" t="s">
        <v>2426</v>
      </c>
      <c r="D24" s="49" t="s">
        <v>592</v>
      </c>
      <c r="E24" s="49" t="s">
        <v>593</v>
      </c>
      <c r="F24" s="51" t="s">
        <v>117</v>
      </c>
      <c r="G24" s="51"/>
      <c r="H24" s="223" t="s">
        <v>384</v>
      </c>
      <c r="I24" s="54"/>
      <c r="J24" s="54"/>
    </row>
    <row r="25" spans="1:10" x14ac:dyDescent="0.35">
      <c r="A25" s="53" t="s">
        <v>111</v>
      </c>
      <c r="B25" s="242" t="s">
        <v>1018</v>
      </c>
      <c r="C25" s="243"/>
      <c r="D25" s="243"/>
      <c r="E25" s="243"/>
      <c r="F25" s="239"/>
      <c r="G25" s="239"/>
      <c r="H25" s="239"/>
      <c r="I25" s="239"/>
      <c r="J25" s="240"/>
    </row>
    <row r="26" spans="1:10" ht="62" customHeight="1" x14ac:dyDescent="0.35">
      <c r="A26" s="36"/>
      <c r="B26" s="66" t="s">
        <v>1010</v>
      </c>
      <c r="C26" s="66" t="s">
        <v>2427</v>
      </c>
      <c r="D26" s="49" t="s">
        <v>1012</v>
      </c>
      <c r="E26" s="49" t="s">
        <v>1013</v>
      </c>
      <c r="F26" s="51" t="s">
        <v>117</v>
      </c>
      <c r="G26" s="51" t="s">
        <v>111</v>
      </c>
      <c r="H26" s="219" t="s">
        <v>474</v>
      </c>
      <c r="I26" s="54"/>
      <c r="J26" s="54"/>
    </row>
    <row r="27" spans="1:10" ht="46.5" x14ac:dyDescent="0.35">
      <c r="A27" s="36"/>
      <c r="B27" s="66" t="s">
        <v>1019</v>
      </c>
      <c r="C27" s="66" t="s">
        <v>2428</v>
      </c>
      <c r="D27" s="49" t="s">
        <v>487</v>
      </c>
      <c r="E27" s="49" t="s">
        <v>1020</v>
      </c>
      <c r="F27" s="51" t="s">
        <v>1021</v>
      </c>
      <c r="G27" s="51" t="s">
        <v>111</v>
      </c>
      <c r="H27" s="219" t="s">
        <v>1022</v>
      </c>
      <c r="I27" s="54"/>
      <c r="J27" s="54"/>
    </row>
    <row r="28" spans="1:10" ht="31" x14ac:dyDescent="0.35">
      <c r="A28" s="36"/>
      <c r="B28" s="66" t="s">
        <v>1017</v>
      </c>
      <c r="C28" s="66" t="s">
        <v>2429</v>
      </c>
      <c r="D28" s="49" t="s">
        <v>592</v>
      </c>
      <c r="E28" s="49" t="s">
        <v>593</v>
      </c>
      <c r="F28" s="51" t="s">
        <v>117</v>
      </c>
      <c r="G28" s="51"/>
      <c r="H28" s="223" t="s">
        <v>384</v>
      </c>
      <c r="I28" s="54"/>
      <c r="J28" s="54"/>
    </row>
    <row r="29" spans="1:10" x14ac:dyDescent="0.35">
      <c r="A29" s="53" t="s">
        <v>111</v>
      </c>
      <c r="B29" s="242" t="s">
        <v>1023</v>
      </c>
      <c r="C29" s="243"/>
      <c r="D29" s="243"/>
      <c r="E29" s="243"/>
      <c r="F29" s="239"/>
      <c r="G29" s="239"/>
      <c r="H29" s="239"/>
      <c r="I29" s="239"/>
      <c r="J29" s="240"/>
    </row>
    <row r="30" spans="1:10" ht="62" customHeight="1" x14ac:dyDescent="0.35">
      <c r="A30" s="36"/>
      <c r="B30" s="66" t="s">
        <v>1024</v>
      </c>
      <c r="C30" s="66" t="s">
        <v>1025</v>
      </c>
      <c r="D30" s="49" t="s">
        <v>1012</v>
      </c>
      <c r="E30" s="49" t="s">
        <v>1013</v>
      </c>
      <c r="F30" s="51" t="s">
        <v>117</v>
      </c>
      <c r="G30" s="51" t="s">
        <v>111</v>
      </c>
      <c r="H30" s="219" t="s">
        <v>474</v>
      </c>
      <c r="I30" s="54"/>
      <c r="J30" s="54"/>
    </row>
    <row r="31" spans="1:10" ht="46.5" customHeight="1" x14ac:dyDescent="0.35">
      <c r="A31" s="36"/>
      <c r="B31" s="66" t="s">
        <v>2327</v>
      </c>
      <c r="C31" s="66" t="s">
        <v>1026</v>
      </c>
      <c r="D31" s="49" t="s">
        <v>487</v>
      </c>
      <c r="E31" s="49" t="s">
        <v>1020</v>
      </c>
      <c r="F31" s="51" t="s">
        <v>1021</v>
      </c>
      <c r="G31" s="51" t="s">
        <v>111</v>
      </c>
      <c r="H31" s="219" t="s">
        <v>1027</v>
      </c>
      <c r="I31" s="54"/>
      <c r="J31" s="54"/>
    </row>
    <row r="32" spans="1:10" ht="31" x14ac:dyDescent="0.35">
      <c r="A32" s="36"/>
      <c r="B32" s="66" t="s">
        <v>1017</v>
      </c>
      <c r="C32" s="66" t="s">
        <v>2430</v>
      </c>
      <c r="D32" s="49" t="s">
        <v>592</v>
      </c>
      <c r="E32" s="49" t="s">
        <v>593</v>
      </c>
      <c r="F32" s="51" t="s">
        <v>117</v>
      </c>
      <c r="G32" s="51"/>
      <c r="H32" s="219" t="s">
        <v>384</v>
      </c>
      <c r="I32" s="54"/>
      <c r="J32" s="54"/>
    </row>
    <row r="33" spans="1:10" ht="15.5" customHeight="1" x14ac:dyDescent="0.35">
      <c r="A33" s="53" t="s">
        <v>111</v>
      </c>
      <c r="B33" s="242" t="s">
        <v>1028</v>
      </c>
      <c r="C33" s="243"/>
      <c r="D33" s="243"/>
      <c r="E33" s="243"/>
      <c r="F33" s="239"/>
      <c r="G33" s="239"/>
      <c r="H33" s="239"/>
      <c r="I33" s="239"/>
      <c r="J33" s="240"/>
    </row>
    <row r="34" spans="1:10" ht="77.5" customHeight="1" x14ac:dyDescent="0.35">
      <c r="A34" s="36"/>
      <c r="B34" s="49" t="s">
        <v>1024</v>
      </c>
      <c r="C34" s="49" t="s">
        <v>2431</v>
      </c>
      <c r="D34" s="49" t="s">
        <v>1029</v>
      </c>
      <c r="E34" s="49" t="s">
        <v>1013</v>
      </c>
      <c r="F34" s="51" t="s">
        <v>117</v>
      </c>
      <c r="G34" s="51" t="s">
        <v>111</v>
      </c>
      <c r="H34" s="219" t="s">
        <v>474</v>
      </c>
      <c r="I34" s="54"/>
      <c r="J34" s="54"/>
    </row>
    <row r="35" spans="1:10" ht="62" customHeight="1" x14ac:dyDescent="0.35">
      <c r="A35" s="36"/>
      <c r="B35" s="49" t="s">
        <v>1030</v>
      </c>
      <c r="C35" s="49" t="s">
        <v>1031</v>
      </c>
      <c r="D35" s="49" t="s">
        <v>1032</v>
      </c>
      <c r="E35" s="49" t="s">
        <v>1033</v>
      </c>
      <c r="F35" s="51" t="s">
        <v>117</v>
      </c>
      <c r="G35" s="51"/>
      <c r="H35" s="219"/>
      <c r="I35" s="54"/>
      <c r="J35" s="54"/>
    </row>
    <row r="36" spans="1:10" ht="62" customHeight="1" x14ac:dyDescent="0.35">
      <c r="A36" s="36"/>
      <c r="B36" s="49" t="s">
        <v>1034</v>
      </c>
      <c r="C36" s="49" t="s">
        <v>1035</v>
      </c>
      <c r="D36" s="49" t="s">
        <v>487</v>
      </c>
      <c r="E36" s="49" t="s">
        <v>1020</v>
      </c>
      <c r="F36" s="51" t="s">
        <v>1021</v>
      </c>
      <c r="G36" s="51" t="s">
        <v>111</v>
      </c>
      <c r="H36" s="70" t="s">
        <v>1036</v>
      </c>
      <c r="I36" s="54"/>
      <c r="J36" s="54"/>
    </row>
    <row r="37" spans="1:10" ht="31" x14ac:dyDescent="0.35">
      <c r="A37" s="36"/>
      <c r="B37" s="49" t="s">
        <v>1017</v>
      </c>
      <c r="C37" s="49" t="s">
        <v>2430</v>
      </c>
      <c r="D37" s="49" t="s">
        <v>592</v>
      </c>
      <c r="E37" s="49" t="s">
        <v>593</v>
      </c>
      <c r="F37" s="51" t="s">
        <v>117</v>
      </c>
      <c r="G37" s="51"/>
      <c r="H37" s="223" t="s">
        <v>384</v>
      </c>
      <c r="I37" s="54"/>
      <c r="J37" s="54"/>
    </row>
    <row r="38" spans="1:10" x14ac:dyDescent="0.35">
      <c r="A38" s="53" t="s">
        <v>111</v>
      </c>
      <c r="B38" s="242" t="s">
        <v>1037</v>
      </c>
      <c r="C38" s="243"/>
      <c r="D38" s="243"/>
      <c r="E38" s="243"/>
      <c r="F38" s="239"/>
      <c r="G38" s="239"/>
      <c r="H38" s="239"/>
      <c r="I38" s="239"/>
      <c r="J38" s="240"/>
    </row>
    <row r="39" spans="1:10" ht="77.5" customHeight="1" x14ac:dyDescent="0.35">
      <c r="A39" s="36"/>
      <c r="B39" s="66" t="s">
        <v>1010</v>
      </c>
      <c r="C39" s="66" t="s">
        <v>1038</v>
      </c>
      <c r="D39" s="49" t="s">
        <v>1012</v>
      </c>
      <c r="E39" s="49" t="s">
        <v>1033</v>
      </c>
      <c r="F39" s="51" t="s">
        <v>117</v>
      </c>
      <c r="G39" s="51" t="s">
        <v>111</v>
      </c>
      <c r="H39" s="219" t="s">
        <v>474</v>
      </c>
      <c r="I39" s="54"/>
      <c r="J39" s="54"/>
    </row>
    <row r="40" spans="1:10" ht="46.5" x14ac:dyDescent="0.35">
      <c r="A40" s="36"/>
      <c r="B40" s="66" t="s">
        <v>1039</v>
      </c>
      <c r="C40" s="66" t="s">
        <v>2432</v>
      </c>
      <c r="D40" s="49" t="s">
        <v>487</v>
      </c>
      <c r="E40" s="49" t="s">
        <v>1040</v>
      </c>
      <c r="F40" s="51" t="s">
        <v>1003</v>
      </c>
      <c r="G40" s="51" t="s">
        <v>111</v>
      </c>
      <c r="H40" s="70" t="s">
        <v>1041</v>
      </c>
      <c r="I40" s="54"/>
      <c r="J40" s="54"/>
    </row>
    <row r="41" spans="1:10" ht="31" x14ac:dyDescent="0.35">
      <c r="A41" s="36"/>
      <c r="B41" s="66" t="s">
        <v>1017</v>
      </c>
      <c r="C41" s="66" t="s">
        <v>2430</v>
      </c>
      <c r="D41" s="49" t="s">
        <v>592</v>
      </c>
      <c r="E41" s="49" t="s">
        <v>593</v>
      </c>
      <c r="F41" s="51" t="s">
        <v>117</v>
      </c>
      <c r="G41" s="51"/>
      <c r="H41" s="223" t="s">
        <v>384</v>
      </c>
      <c r="I41" s="54"/>
      <c r="J41" s="54"/>
    </row>
    <row r="42" spans="1:10" ht="15.5" customHeight="1" x14ac:dyDescent="0.35">
      <c r="A42" s="53" t="s">
        <v>111</v>
      </c>
      <c r="B42" s="419" t="s">
        <v>1042</v>
      </c>
      <c r="C42" s="243"/>
      <c r="D42" s="243"/>
      <c r="E42" s="243"/>
      <c r="F42" s="239"/>
      <c r="G42" s="239"/>
      <c r="H42" s="239"/>
      <c r="I42" s="239"/>
      <c r="J42" s="240"/>
    </row>
    <row r="43" spans="1:10" ht="62" x14ac:dyDescent="0.35">
      <c r="A43" s="36"/>
      <c r="B43" s="66" t="s">
        <v>1043</v>
      </c>
      <c r="C43" s="66" t="s">
        <v>2433</v>
      </c>
      <c r="D43" s="49" t="s">
        <v>1012</v>
      </c>
      <c r="E43" s="49" t="s">
        <v>1033</v>
      </c>
      <c r="F43" s="219" t="s">
        <v>117</v>
      </c>
      <c r="G43" s="219" t="s">
        <v>111</v>
      </c>
      <c r="H43" s="54"/>
      <c r="I43" s="54"/>
      <c r="J43" s="54"/>
    </row>
    <row r="44" spans="1:10" ht="62" x14ac:dyDescent="0.35">
      <c r="A44" s="36"/>
      <c r="B44" s="66" t="s">
        <v>1043</v>
      </c>
      <c r="C44" s="66" t="s">
        <v>2433</v>
      </c>
      <c r="D44" s="49" t="s">
        <v>227</v>
      </c>
      <c r="E44" s="49" t="s">
        <v>1044</v>
      </c>
      <c r="F44" s="219" t="s">
        <v>1003</v>
      </c>
      <c r="G44" s="219" t="s">
        <v>111</v>
      </c>
      <c r="H44" s="219"/>
      <c r="I44" s="54"/>
      <c r="J44" s="54"/>
    </row>
    <row r="45" spans="1:10" ht="46.5" x14ac:dyDescent="0.35">
      <c r="A45" s="36"/>
      <c r="B45" s="49" t="s">
        <v>1045</v>
      </c>
      <c r="C45" s="49" t="s">
        <v>2434</v>
      </c>
      <c r="D45" s="49" t="s">
        <v>1046</v>
      </c>
      <c r="E45" s="49" t="s">
        <v>1020</v>
      </c>
      <c r="F45" s="51" t="s">
        <v>1021</v>
      </c>
      <c r="G45" s="51" t="s">
        <v>111</v>
      </c>
      <c r="H45" s="219" t="s">
        <v>1022</v>
      </c>
      <c r="I45" s="54"/>
      <c r="J45" s="54"/>
    </row>
    <row r="46" spans="1:10" ht="81" customHeight="1" x14ac:dyDescent="0.35">
      <c r="A46" s="36"/>
      <c r="B46" s="66" t="s">
        <v>1047</v>
      </c>
      <c r="C46" s="66" t="s">
        <v>2435</v>
      </c>
      <c r="D46" s="49" t="s">
        <v>574</v>
      </c>
      <c r="E46" s="49" t="s">
        <v>1048</v>
      </c>
      <c r="F46" s="51" t="s">
        <v>1021</v>
      </c>
      <c r="G46" s="51" t="s">
        <v>111</v>
      </c>
      <c r="H46" s="219" t="s">
        <v>1049</v>
      </c>
      <c r="I46" s="54"/>
      <c r="J46" s="54"/>
    </row>
    <row r="47" spans="1:10" ht="31" x14ac:dyDescent="0.35">
      <c r="A47" s="36"/>
      <c r="B47" s="66" t="s">
        <v>1017</v>
      </c>
      <c r="C47" s="66" t="s">
        <v>2430</v>
      </c>
      <c r="D47" s="49" t="s">
        <v>592</v>
      </c>
      <c r="E47" s="49" t="s">
        <v>593</v>
      </c>
      <c r="F47" s="51" t="s">
        <v>117</v>
      </c>
      <c r="G47" s="51"/>
      <c r="H47" s="223" t="s">
        <v>384</v>
      </c>
      <c r="I47" s="54"/>
      <c r="J47" s="54"/>
    </row>
    <row r="48" spans="1:10" x14ac:dyDescent="0.35">
      <c r="A48" s="53" t="s">
        <v>111</v>
      </c>
      <c r="B48" s="242" t="s">
        <v>1050</v>
      </c>
      <c r="C48" s="243"/>
      <c r="D48" s="243"/>
      <c r="E48" s="243"/>
      <c r="F48" s="239"/>
      <c r="G48" s="239"/>
      <c r="H48" s="239"/>
      <c r="I48" s="239"/>
      <c r="J48" s="240"/>
    </row>
    <row r="49" spans="1:10" ht="46.5" x14ac:dyDescent="0.35">
      <c r="A49" s="36"/>
      <c r="B49" s="49" t="s">
        <v>1051</v>
      </c>
      <c r="C49" s="49" t="s">
        <v>2436</v>
      </c>
      <c r="D49" s="49" t="s">
        <v>1052</v>
      </c>
      <c r="E49" s="49" t="s">
        <v>1033</v>
      </c>
      <c r="F49" s="51" t="s">
        <v>117</v>
      </c>
      <c r="G49" s="51" t="s">
        <v>111</v>
      </c>
      <c r="H49" s="219" t="s">
        <v>474</v>
      </c>
      <c r="I49" s="54"/>
      <c r="J49" s="54"/>
    </row>
    <row r="50" spans="1:10" ht="46.5" x14ac:dyDescent="0.35">
      <c r="A50" s="36"/>
      <c r="B50" s="49" t="s">
        <v>1051</v>
      </c>
      <c r="C50" s="49" t="s">
        <v>2436</v>
      </c>
      <c r="D50" s="49" t="s">
        <v>227</v>
      </c>
      <c r="E50" s="49" t="s">
        <v>1053</v>
      </c>
      <c r="F50" s="51" t="s">
        <v>1003</v>
      </c>
      <c r="G50" s="51" t="s">
        <v>111</v>
      </c>
      <c r="H50" s="181"/>
      <c r="I50" s="54"/>
      <c r="J50" s="54"/>
    </row>
    <row r="51" spans="1:10" ht="46.5" x14ac:dyDescent="0.35">
      <c r="A51" s="36"/>
      <c r="B51" s="49" t="s">
        <v>1054</v>
      </c>
      <c r="C51" s="49" t="s">
        <v>2436</v>
      </c>
      <c r="D51" s="49" t="s">
        <v>1055</v>
      </c>
      <c r="E51" s="49" t="s">
        <v>1056</v>
      </c>
      <c r="F51" s="219" t="s">
        <v>117</v>
      </c>
      <c r="G51" s="219" t="s">
        <v>111</v>
      </c>
      <c r="H51" s="219" t="s">
        <v>474</v>
      </c>
      <c r="I51" s="54"/>
      <c r="J51" s="54"/>
    </row>
    <row r="52" spans="1:10" ht="46.5" x14ac:dyDescent="0.35">
      <c r="A52" s="36"/>
      <c r="B52" s="49" t="s">
        <v>1054</v>
      </c>
      <c r="C52" s="49" t="s">
        <v>2436</v>
      </c>
      <c r="D52" s="49" t="s">
        <v>227</v>
      </c>
      <c r="E52" s="49" t="s">
        <v>1057</v>
      </c>
      <c r="F52" s="219" t="s">
        <v>1003</v>
      </c>
      <c r="G52" s="219" t="s">
        <v>111</v>
      </c>
      <c r="H52" s="219"/>
      <c r="I52" s="54"/>
      <c r="J52" s="54"/>
    </row>
    <row r="53" spans="1:10" ht="31" x14ac:dyDescent="0.35">
      <c r="B53" s="49" t="s">
        <v>1058</v>
      </c>
      <c r="C53" s="49" t="s">
        <v>2437</v>
      </c>
      <c r="D53" s="49" t="s">
        <v>895</v>
      </c>
      <c r="E53" s="49" t="s">
        <v>1059</v>
      </c>
      <c r="F53" s="219" t="s">
        <v>1021</v>
      </c>
      <c r="G53" s="219" t="s">
        <v>111</v>
      </c>
      <c r="H53" s="219"/>
      <c r="I53" s="54"/>
      <c r="J53" s="54"/>
    </row>
    <row r="54" spans="1:10" ht="45.65" customHeight="1" x14ac:dyDescent="0.35">
      <c r="B54" s="49" t="s">
        <v>2328</v>
      </c>
      <c r="C54" s="49" t="s">
        <v>2437</v>
      </c>
      <c r="D54" s="49" t="s">
        <v>146</v>
      </c>
      <c r="E54" s="49" t="s">
        <v>1060</v>
      </c>
      <c r="F54" s="219" t="s">
        <v>855</v>
      </c>
      <c r="G54" s="219" t="s">
        <v>111</v>
      </c>
      <c r="H54" s="219" t="s">
        <v>1061</v>
      </c>
      <c r="I54" s="54"/>
      <c r="J54" s="54"/>
    </row>
    <row r="495" ht="70.5" customHeight="1" x14ac:dyDescent="0.35"/>
    <row r="497" ht="69.75" customHeight="1" x14ac:dyDescent="0.35"/>
    <row r="501" ht="73.5" customHeight="1" x14ac:dyDescent="0.35"/>
  </sheetData>
  <autoFilter ref="A12:H12" xr:uid="{D6A58667-D052-41C4-9B2E-33C4FEECA89F}"/>
  <mergeCells count="7">
    <mergeCell ref="I13:J13"/>
    <mergeCell ref="I12:J12"/>
    <mergeCell ref="B3:E4"/>
    <mergeCell ref="B5:E5"/>
    <mergeCell ref="D6:D7"/>
    <mergeCell ref="D8:D9"/>
    <mergeCell ref="G5:J5"/>
  </mergeCells>
  <printOptions horizontalCentered="1"/>
  <pageMargins left="0.39370078740157483" right="0.39370078740157483" top="0.98425196850393704" bottom="0.98425196850393704" header="0.51181102362204722" footer="0.51181102362204722"/>
  <pageSetup paperSize="5" scale="60" orientation="landscape" r:id="rId1"/>
  <headerFooter alignWithMargins="0">
    <oddFooter>&amp;L&amp;14 3. Plan de surveillance - Environnement&amp;R&amp;14&amp;P de &amp;N</oddFooter>
  </headerFooter>
  <rowBreaks count="1" manualBreakCount="1">
    <brk id="18"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B9BB-CEFB-45D6-ABBD-559AD4FAC4B6}">
  <sheetPr codeName="Feuil8"/>
  <dimension ref="A1:M445"/>
  <sheetViews>
    <sheetView showZeros="0" view="pageBreakPreview" topLeftCell="A31" zoomScale="70" zoomScaleNormal="90" zoomScaleSheetLayoutView="70" workbookViewId="0">
      <selection activeCell="B29" sqref="B29"/>
    </sheetView>
  </sheetViews>
  <sheetFormatPr baseColWidth="10" defaultColWidth="11.453125" defaultRowHeight="15.5" x14ac:dyDescent="0.35"/>
  <cols>
    <col min="1" max="1" width="9.453125" style="35" customWidth="1"/>
    <col min="2" max="2" width="50.81640625" style="7" customWidth="1"/>
    <col min="3" max="3" width="44.81640625" style="7" customWidth="1"/>
    <col min="4" max="4" width="37.36328125" style="7" customWidth="1"/>
    <col min="5" max="5" width="41.6328125" style="36" customWidth="1"/>
    <col min="6" max="6" width="20.1796875" style="36" customWidth="1"/>
    <col min="7" max="7" width="18.36328125" style="36" customWidth="1"/>
    <col min="8" max="8" width="25.90625" style="36" customWidth="1"/>
    <col min="9" max="9" width="20.7265625" style="36" customWidth="1"/>
    <col min="10" max="10" width="20.6328125" style="8" customWidth="1"/>
    <col min="11" max="11" width="2.453125" style="8" customWidth="1"/>
    <col min="12" max="16384" width="11.453125" style="8"/>
  </cols>
  <sheetData>
    <row r="1" spans="1:13" ht="26.5" x14ac:dyDescent="0.35">
      <c r="A1" s="236" t="s">
        <v>2354</v>
      </c>
      <c r="B1" s="9" t="s">
        <v>2353</v>
      </c>
      <c r="C1" s="9">
        <v>45</v>
      </c>
      <c r="D1" s="9">
        <v>37</v>
      </c>
      <c r="E1" s="9">
        <v>40</v>
      </c>
      <c r="F1" s="9">
        <v>18</v>
      </c>
      <c r="G1" s="9">
        <v>18</v>
      </c>
      <c r="H1" s="9">
        <v>25</v>
      </c>
      <c r="I1" s="9">
        <v>20</v>
      </c>
      <c r="J1" s="236">
        <v>20</v>
      </c>
      <c r="K1" s="236">
        <v>2</v>
      </c>
      <c r="L1" s="236" t="s">
        <v>2355</v>
      </c>
      <c r="M1" s="36"/>
    </row>
    <row r="2" spans="1:13" ht="18" customHeight="1" x14ac:dyDescent="0.35">
      <c r="I2" s="7"/>
      <c r="J2" s="36"/>
      <c r="K2" s="36"/>
    </row>
    <row r="3" spans="1:13" x14ac:dyDescent="0.35">
      <c r="B3" s="332" t="s">
        <v>2452</v>
      </c>
      <c r="C3" s="332"/>
      <c r="D3" s="332"/>
      <c r="E3" s="332"/>
      <c r="J3" s="36"/>
      <c r="K3" s="36"/>
    </row>
    <row r="4" spans="1:13" x14ac:dyDescent="0.35">
      <c r="B4" s="332"/>
      <c r="C4" s="332"/>
      <c r="D4" s="332"/>
      <c r="E4" s="332"/>
      <c r="J4" s="36"/>
      <c r="K4" s="36"/>
    </row>
    <row r="5" spans="1:13" ht="49.5" customHeight="1" x14ac:dyDescent="0.35">
      <c r="B5" s="333" t="s">
        <v>80</v>
      </c>
      <c r="C5" s="334"/>
      <c r="D5" s="334"/>
      <c r="E5" s="335"/>
      <c r="F5" s="37"/>
      <c r="G5" s="339" t="s">
        <v>81</v>
      </c>
      <c r="H5" s="340"/>
      <c r="I5" s="340"/>
      <c r="J5" s="341"/>
    </row>
    <row r="6" spans="1:13" ht="42" x14ac:dyDescent="0.35">
      <c r="B6" s="38" t="s">
        <v>22</v>
      </c>
      <c r="C6" s="39">
        <f>'[1]Fiche d''information'!C5:F5</f>
        <v>0</v>
      </c>
      <c r="D6" s="338" t="s">
        <v>82</v>
      </c>
      <c r="E6" s="40">
        <f>'[1]Fiche d''information'!C16</f>
        <v>0</v>
      </c>
      <c r="F6" s="37"/>
      <c r="G6" s="41" t="s">
        <v>83</v>
      </c>
      <c r="H6" s="41" t="s">
        <v>84</v>
      </c>
      <c r="I6" s="41" t="s">
        <v>85</v>
      </c>
      <c r="J6" s="41" t="s">
        <v>86</v>
      </c>
    </row>
    <row r="7" spans="1:13" ht="70" x14ac:dyDescent="0.35">
      <c r="B7" s="38" t="s">
        <v>87</v>
      </c>
      <c r="C7" s="39">
        <f>'[1]Fiche d''information'!C6:F6</f>
        <v>0</v>
      </c>
      <c r="D7" s="337"/>
      <c r="E7" s="42">
        <f>'[1]Fiche d''information'!C15</f>
        <v>0</v>
      </c>
      <c r="F7" s="37"/>
      <c r="G7" s="41" t="s">
        <v>88</v>
      </c>
      <c r="H7" s="41" t="s">
        <v>89</v>
      </c>
      <c r="I7" s="41" t="s">
        <v>90</v>
      </c>
      <c r="J7" s="41" t="s">
        <v>91</v>
      </c>
    </row>
    <row r="8" spans="1:13" ht="77.25" customHeight="1" x14ac:dyDescent="0.35">
      <c r="B8" s="38" t="s">
        <v>26</v>
      </c>
      <c r="C8" s="43"/>
      <c r="D8" s="336" t="s">
        <v>92</v>
      </c>
      <c r="E8" s="40">
        <f>'[1]Fiche d''information'!C13</f>
        <v>0</v>
      </c>
      <c r="F8" s="37"/>
      <c r="G8" s="41" t="s">
        <v>93</v>
      </c>
      <c r="H8" s="41" t="s">
        <v>94</v>
      </c>
      <c r="I8" s="41" t="s">
        <v>95</v>
      </c>
      <c r="J8" s="41" t="s">
        <v>96</v>
      </c>
    </row>
    <row r="9" spans="1:13" ht="70" x14ac:dyDescent="0.35">
      <c r="B9" s="38" t="s">
        <v>27</v>
      </c>
      <c r="C9" s="43"/>
      <c r="D9" s="337"/>
      <c r="E9" s="42">
        <f>'[1]Fiche d''information'!C12</f>
        <v>0</v>
      </c>
      <c r="G9" s="41" t="s">
        <v>97</v>
      </c>
      <c r="H9" s="41" t="s">
        <v>98</v>
      </c>
      <c r="I9" s="41" t="s">
        <v>99</v>
      </c>
      <c r="J9" s="41" t="s">
        <v>100</v>
      </c>
    </row>
    <row r="10" spans="1:13" x14ac:dyDescent="0.35">
      <c r="B10" s="44" t="s">
        <v>101</v>
      </c>
    </row>
    <row r="11" spans="1:13" x14ac:dyDescent="0.25">
      <c r="B11" s="45"/>
      <c r="C11" s="45"/>
      <c r="D11" s="45"/>
      <c r="E11" s="45"/>
      <c r="F11" s="45"/>
      <c r="G11" s="45"/>
      <c r="H11" s="45"/>
      <c r="I11" s="206"/>
    </row>
    <row r="12" spans="1:13" s="47" customFormat="1" ht="66" customHeight="1" x14ac:dyDescent="0.35">
      <c r="A12" s="46" t="s">
        <v>102</v>
      </c>
      <c r="B12" s="171" t="s">
        <v>103</v>
      </c>
      <c r="C12" s="171" t="s">
        <v>104</v>
      </c>
      <c r="D12" s="172" t="s">
        <v>105</v>
      </c>
      <c r="E12" s="171" t="s">
        <v>106</v>
      </c>
      <c r="F12" s="171" t="s">
        <v>107</v>
      </c>
      <c r="G12" s="171" t="s">
        <v>108</v>
      </c>
      <c r="H12" s="171" t="s">
        <v>109</v>
      </c>
      <c r="I12" s="353" t="s">
        <v>110</v>
      </c>
      <c r="J12" s="331"/>
    </row>
    <row r="13" spans="1:13" x14ac:dyDescent="0.25">
      <c r="A13" s="35" t="s">
        <v>111</v>
      </c>
      <c r="B13" s="209" t="s">
        <v>1062</v>
      </c>
      <c r="C13" s="210"/>
      <c r="D13" s="210"/>
      <c r="E13" s="210"/>
      <c r="F13" s="210"/>
      <c r="G13" s="210"/>
      <c r="H13" s="210"/>
      <c r="I13" s="210"/>
      <c r="J13" s="214"/>
    </row>
    <row r="14" spans="1:13" ht="34" customHeight="1" x14ac:dyDescent="0.25">
      <c r="B14" s="60" t="s">
        <v>605</v>
      </c>
      <c r="C14" s="60" t="s">
        <v>606</v>
      </c>
      <c r="D14" s="60" t="s">
        <v>115</v>
      </c>
      <c r="E14" s="60" t="s">
        <v>116</v>
      </c>
      <c r="F14" s="217" t="s">
        <v>117</v>
      </c>
      <c r="G14" s="199"/>
      <c r="H14" s="199"/>
      <c r="I14" s="344"/>
      <c r="J14" s="345"/>
    </row>
    <row r="15" spans="1:13" ht="77.5" customHeight="1" x14ac:dyDescent="0.25">
      <c r="B15" s="49" t="s">
        <v>1063</v>
      </c>
      <c r="C15" s="49" t="s">
        <v>1064</v>
      </c>
      <c r="D15" s="49" t="s">
        <v>759</v>
      </c>
      <c r="E15" s="49" t="s">
        <v>132</v>
      </c>
      <c r="F15" s="218" t="s">
        <v>416</v>
      </c>
      <c r="G15" s="219" t="s">
        <v>111</v>
      </c>
      <c r="H15" s="219" t="s">
        <v>118</v>
      </c>
      <c r="I15" s="344"/>
      <c r="J15" s="345"/>
    </row>
    <row r="16" spans="1:13" ht="77.5" customHeight="1" x14ac:dyDescent="0.25">
      <c r="B16" s="49" t="s">
        <v>711</v>
      </c>
      <c r="C16" s="49" t="s">
        <v>1065</v>
      </c>
      <c r="D16" s="49" t="s">
        <v>759</v>
      </c>
      <c r="E16" s="49" t="s">
        <v>132</v>
      </c>
      <c r="F16" s="218" t="s">
        <v>416</v>
      </c>
      <c r="G16" s="219" t="s">
        <v>111</v>
      </c>
      <c r="H16" s="219" t="s">
        <v>118</v>
      </c>
      <c r="I16" s="344"/>
      <c r="J16" s="345"/>
    </row>
    <row r="17" spans="2:10" ht="46.5" customHeight="1" x14ac:dyDescent="0.25">
      <c r="B17" s="49" t="s">
        <v>1066</v>
      </c>
      <c r="C17" s="187" t="s">
        <v>1067</v>
      </c>
      <c r="D17" s="49" t="s">
        <v>115</v>
      </c>
      <c r="E17" s="49" t="s">
        <v>675</v>
      </c>
      <c r="F17" s="218" t="s">
        <v>657</v>
      </c>
      <c r="G17" s="219"/>
      <c r="H17" s="219"/>
      <c r="I17" s="344"/>
      <c r="J17" s="345"/>
    </row>
    <row r="18" spans="2:10" ht="46.5" customHeight="1" x14ac:dyDescent="0.25">
      <c r="B18" s="49" t="s">
        <v>1068</v>
      </c>
      <c r="C18" s="49" t="s">
        <v>1069</v>
      </c>
      <c r="D18" s="49" t="s">
        <v>146</v>
      </c>
      <c r="E18" s="49" t="s">
        <v>134</v>
      </c>
      <c r="F18" s="218" t="s">
        <v>657</v>
      </c>
      <c r="G18" s="219"/>
      <c r="H18" s="219" t="s">
        <v>143</v>
      </c>
      <c r="I18" s="344"/>
      <c r="J18" s="345"/>
    </row>
    <row r="19" spans="2:10" ht="77.5" customHeight="1" x14ac:dyDescent="0.25">
      <c r="B19" s="49" t="s">
        <v>1070</v>
      </c>
      <c r="C19" s="49" t="s">
        <v>1071</v>
      </c>
      <c r="D19" s="49" t="s">
        <v>115</v>
      </c>
      <c r="E19" s="49" t="s">
        <v>132</v>
      </c>
      <c r="F19" s="218" t="s">
        <v>117</v>
      </c>
      <c r="G19" s="219"/>
      <c r="H19" s="219"/>
      <c r="I19" s="344"/>
      <c r="J19" s="345"/>
    </row>
    <row r="20" spans="2:10" ht="38.15" customHeight="1" x14ac:dyDescent="0.25">
      <c r="B20" s="49" t="s">
        <v>1072</v>
      </c>
      <c r="C20" s="49" t="s">
        <v>720</v>
      </c>
      <c r="D20" s="49" t="s">
        <v>146</v>
      </c>
      <c r="E20" s="49" t="s">
        <v>134</v>
      </c>
      <c r="F20" s="179" t="s">
        <v>278</v>
      </c>
      <c r="G20" s="51"/>
      <c r="H20" s="219" t="s">
        <v>1073</v>
      </c>
      <c r="I20" s="344"/>
      <c r="J20" s="345"/>
    </row>
    <row r="21" spans="2:10" ht="46.5" customHeight="1" x14ac:dyDescent="0.25">
      <c r="B21" s="49" t="s">
        <v>1074</v>
      </c>
      <c r="C21" s="49" t="s">
        <v>1075</v>
      </c>
      <c r="D21" s="49" t="s">
        <v>146</v>
      </c>
      <c r="E21" s="49" t="s">
        <v>134</v>
      </c>
      <c r="F21" s="218" t="s">
        <v>278</v>
      </c>
      <c r="G21" s="219"/>
      <c r="H21" s="219" t="s">
        <v>1073</v>
      </c>
      <c r="I21" s="344"/>
      <c r="J21" s="345"/>
    </row>
    <row r="22" spans="2:10" ht="46.5" customHeight="1" x14ac:dyDescent="0.25">
      <c r="B22" s="49" t="s">
        <v>1076</v>
      </c>
      <c r="C22" s="49" t="s">
        <v>1075</v>
      </c>
      <c r="D22" s="49" t="s">
        <v>146</v>
      </c>
      <c r="E22" s="49" t="s">
        <v>138</v>
      </c>
      <c r="F22" s="179" t="s">
        <v>278</v>
      </c>
      <c r="G22" s="219"/>
      <c r="H22" s="219" t="s">
        <v>143</v>
      </c>
      <c r="I22" s="344"/>
      <c r="J22" s="345"/>
    </row>
    <row r="23" spans="2:10" ht="46.5" customHeight="1" x14ac:dyDescent="0.25">
      <c r="B23" s="49" t="s">
        <v>1077</v>
      </c>
      <c r="C23" s="49" t="s">
        <v>1078</v>
      </c>
      <c r="D23" s="49" t="s">
        <v>146</v>
      </c>
      <c r="E23" s="49" t="s">
        <v>138</v>
      </c>
      <c r="F23" s="179" t="s">
        <v>278</v>
      </c>
      <c r="G23" s="51"/>
      <c r="H23" s="219" t="s">
        <v>1073</v>
      </c>
      <c r="I23" s="344"/>
      <c r="J23" s="345"/>
    </row>
    <row r="24" spans="2:10" ht="15.5" customHeight="1" x14ac:dyDescent="0.25">
      <c r="B24" s="49" t="s">
        <v>1079</v>
      </c>
      <c r="C24" s="49" t="s">
        <v>1080</v>
      </c>
      <c r="D24" s="49" t="s">
        <v>146</v>
      </c>
      <c r="E24" s="49" t="s">
        <v>134</v>
      </c>
      <c r="F24" s="179" t="s">
        <v>278</v>
      </c>
      <c r="G24" s="219"/>
      <c r="H24" s="219"/>
      <c r="I24" s="344"/>
      <c r="J24" s="345"/>
    </row>
    <row r="25" spans="2:10" ht="46.5" customHeight="1" x14ac:dyDescent="0.25">
      <c r="B25" s="49" t="s">
        <v>1081</v>
      </c>
      <c r="C25" s="49" t="s">
        <v>1069</v>
      </c>
      <c r="D25" s="49" t="s">
        <v>146</v>
      </c>
      <c r="E25" s="49" t="s">
        <v>134</v>
      </c>
      <c r="F25" s="179" t="s">
        <v>657</v>
      </c>
      <c r="G25" s="51"/>
      <c r="H25" s="219" t="s">
        <v>143</v>
      </c>
      <c r="I25" s="344"/>
      <c r="J25" s="345"/>
    </row>
    <row r="26" spans="2:10" x14ac:dyDescent="0.25">
      <c r="B26" s="49" t="s">
        <v>719</v>
      </c>
      <c r="C26" s="49" t="s">
        <v>720</v>
      </c>
      <c r="D26" s="49" t="s">
        <v>146</v>
      </c>
      <c r="E26" s="49" t="s">
        <v>138</v>
      </c>
      <c r="F26" s="179" t="s">
        <v>278</v>
      </c>
      <c r="G26" s="51"/>
      <c r="H26" s="219" t="s">
        <v>143</v>
      </c>
      <c r="I26" s="344"/>
      <c r="J26" s="345"/>
    </row>
    <row r="27" spans="2:10" ht="46.5" x14ac:dyDescent="0.25">
      <c r="B27" s="66" t="s">
        <v>1082</v>
      </c>
      <c r="C27" s="49" t="s">
        <v>1083</v>
      </c>
      <c r="D27" s="49" t="s">
        <v>146</v>
      </c>
      <c r="E27" s="49" t="s">
        <v>613</v>
      </c>
      <c r="F27" s="218" t="s">
        <v>855</v>
      </c>
      <c r="G27" s="219" t="s">
        <v>111</v>
      </c>
      <c r="H27" s="219"/>
      <c r="I27" s="344"/>
      <c r="J27" s="345"/>
    </row>
    <row r="28" spans="2:10" ht="46.5" customHeight="1" x14ac:dyDescent="0.25">
      <c r="B28" s="66" t="s">
        <v>1084</v>
      </c>
      <c r="C28" s="49" t="s">
        <v>1085</v>
      </c>
      <c r="D28" s="49" t="s">
        <v>362</v>
      </c>
      <c r="E28" s="49" t="s">
        <v>138</v>
      </c>
      <c r="F28" s="218" t="s">
        <v>278</v>
      </c>
      <c r="G28" s="219"/>
      <c r="H28" s="219" t="s">
        <v>143</v>
      </c>
      <c r="I28" s="344"/>
      <c r="J28" s="345"/>
    </row>
    <row r="29" spans="2:10" ht="15.5" customHeight="1" x14ac:dyDescent="0.25">
      <c r="B29" s="222" t="s">
        <v>1086</v>
      </c>
      <c r="C29" s="221"/>
      <c r="D29" s="221"/>
      <c r="E29" s="221"/>
      <c r="F29" s="210"/>
      <c r="G29" s="210"/>
      <c r="H29" s="210"/>
      <c r="I29" s="210"/>
      <c r="J29" s="214"/>
    </row>
    <row r="30" spans="2:10" ht="62" customHeight="1" x14ac:dyDescent="0.25">
      <c r="B30" s="49" t="s">
        <v>1087</v>
      </c>
      <c r="C30" s="49" t="s">
        <v>1088</v>
      </c>
      <c r="D30" s="49" t="s">
        <v>759</v>
      </c>
      <c r="E30" s="49" t="s">
        <v>132</v>
      </c>
      <c r="F30" s="179" t="s">
        <v>117</v>
      </c>
      <c r="G30" s="51" t="s">
        <v>111</v>
      </c>
      <c r="H30" s="219" t="s">
        <v>118</v>
      </c>
      <c r="I30" s="344"/>
      <c r="J30" s="345"/>
    </row>
    <row r="31" spans="2:10" ht="62" customHeight="1" x14ac:dyDescent="0.25">
      <c r="B31" s="49" t="s">
        <v>1089</v>
      </c>
      <c r="C31" s="49" t="s">
        <v>1090</v>
      </c>
      <c r="D31" s="49" t="s">
        <v>759</v>
      </c>
      <c r="E31" s="49" t="s">
        <v>132</v>
      </c>
      <c r="F31" s="179" t="s">
        <v>117</v>
      </c>
      <c r="G31" s="51" t="s">
        <v>111</v>
      </c>
      <c r="H31" s="219" t="s">
        <v>118</v>
      </c>
      <c r="I31" s="344"/>
      <c r="J31" s="345"/>
    </row>
    <row r="32" spans="2:10" ht="31" x14ac:dyDescent="0.25">
      <c r="B32" s="49" t="s">
        <v>1091</v>
      </c>
      <c r="C32" s="49" t="s">
        <v>1092</v>
      </c>
      <c r="D32" s="49" t="s">
        <v>115</v>
      </c>
      <c r="E32" s="49" t="s">
        <v>1093</v>
      </c>
      <c r="F32" s="179" t="s">
        <v>657</v>
      </c>
      <c r="G32" s="51"/>
      <c r="H32" s="219"/>
      <c r="I32" s="344"/>
      <c r="J32" s="345"/>
    </row>
    <row r="33" spans="2:10" ht="31" x14ac:dyDescent="0.25">
      <c r="B33" s="49" t="s">
        <v>1094</v>
      </c>
      <c r="C33" s="49" t="s">
        <v>1095</v>
      </c>
      <c r="D33" s="49" t="s">
        <v>146</v>
      </c>
      <c r="E33" s="49" t="s">
        <v>138</v>
      </c>
      <c r="F33" s="179" t="s">
        <v>278</v>
      </c>
      <c r="G33" s="51"/>
      <c r="H33" s="219"/>
      <c r="I33" s="344"/>
      <c r="J33" s="345"/>
    </row>
    <row r="34" spans="2:10" ht="31" x14ac:dyDescent="0.25">
      <c r="B34" s="49" t="s">
        <v>1096</v>
      </c>
      <c r="C34" s="49" t="s">
        <v>1097</v>
      </c>
      <c r="D34" s="49" t="s">
        <v>146</v>
      </c>
      <c r="E34" s="49" t="s">
        <v>134</v>
      </c>
      <c r="F34" s="179" t="s">
        <v>278</v>
      </c>
      <c r="G34" s="51"/>
      <c r="H34" s="219"/>
      <c r="I34" s="344"/>
      <c r="J34" s="345"/>
    </row>
    <row r="35" spans="2:10" x14ac:dyDescent="0.25">
      <c r="B35" s="49" t="s">
        <v>1098</v>
      </c>
      <c r="C35" s="49" t="s">
        <v>1099</v>
      </c>
      <c r="D35" s="49" t="s">
        <v>146</v>
      </c>
      <c r="E35" s="49" t="s">
        <v>138</v>
      </c>
      <c r="F35" s="179" t="s">
        <v>278</v>
      </c>
      <c r="G35" s="51"/>
      <c r="H35" s="219"/>
      <c r="I35" s="344"/>
      <c r="J35" s="345"/>
    </row>
    <row r="36" spans="2:10" x14ac:dyDescent="0.25">
      <c r="B36" s="220" t="s">
        <v>1100</v>
      </c>
      <c r="C36" s="221"/>
      <c r="D36" s="221"/>
      <c r="E36" s="221"/>
      <c r="F36" s="210"/>
      <c r="G36" s="210"/>
      <c r="H36" s="210"/>
      <c r="I36" s="210"/>
      <c r="J36" s="214"/>
    </row>
    <row r="37" spans="2:10" ht="62" customHeight="1" x14ac:dyDescent="0.25">
      <c r="B37" s="49" t="s">
        <v>1101</v>
      </c>
      <c r="C37" s="49" t="s">
        <v>1102</v>
      </c>
      <c r="D37" s="49" t="s">
        <v>759</v>
      </c>
      <c r="E37" s="49" t="s">
        <v>132</v>
      </c>
      <c r="F37" s="179" t="s">
        <v>117</v>
      </c>
      <c r="G37" s="51" t="s">
        <v>111</v>
      </c>
      <c r="H37" s="219" t="s">
        <v>118</v>
      </c>
      <c r="I37" s="344"/>
      <c r="J37" s="345"/>
    </row>
    <row r="38" spans="2:10" ht="62" customHeight="1" x14ac:dyDescent="0.25">
      <c r="B38" s="49" t="s">
        <v>1103</v>
      </c>
      <c r="C38" s="49" t="s">
        <v>1104</v>
      </c>
      <c r="D38" s="49" t="s">
        <v>759</v>
      </c>
      <c r="E38" s="49" t="s">
        <v>132</v>
      </c>
      <c r="F38" s="179" t="s">
        <v>117</v>
      </c>
      <c r="G38" s="51" t="s">
        <v>111</v>
      </c>
      <c r="H38" s="219" t="s">
        <v>118</v>
      </c>
      <c r="I38" s="344"/>
      <c r="J38" s="345"/>
    </row>
    <row r="39" spans="2:10" ht="31" x14ac:dyDescent="0.25">
      <c r="B39" s="49" t="s">
        <v>1091</v>
      </c>
      <c r="C39" s="49" t="s">
        <v>1105</v>
      </c>
      <c r="D39" s="49" t="s">
        <v>115</v>
      </c>
      <c r="E39" s="49" t="s">
        <v>1093</v>
      </c>
      <c r="F39" s="179" t="s">
        <v>657</v>
      </c>
      <c r="G39" s="51"/>
      <c r="H39" s="51"/>
      <c r="I39" s="344"/>
      <c r="J39" s="345"/>
    </row>
    <row r="40" spans="2:10" ht="20.149999999999999" customHeight="1" x14ac:dyDescent="0.25">
      <c r="B40" s="49" t="s">
        <v>1106</v>
      </c>
      <c r="C40" s="49" t="s">
        <v>1107</v>
      </c>
      <c r="D40" s="49" t="s">
        <v>146</v>
      </c>
      <c r="E40" s="49" t="s">
        <v>134</v>
      </c>
      <c r="F40" s="179" t="s">
        <v>278</v>
      </c>
      <c r="G40" s="51"/>
      <c r="H40" s="219"/>
      <c r="I40" s="344"/>
      <c r="J40" s="345"/>
    </row>
    <row r="41" spans="2:10" ht="31" x14ac:dyDescent="0.25">
      <c r="B41" s="49" t="s">
        <v>1108</v>
      </c>
      <c r="C41" s="49" t="s">
        <v>1109</v>
      </c>
      <c r="D41" s="49" t="s">
        <v>146</v>
      </c>
      <c r="E41" s="49" t="s">
        <v>134</v>
      </c>
      <c r="F41" s="179" t="s">
        <v>278</v>
      </c>
      <c r="G41" s="51"/>
      <c r="H41" s="219"/>
      <c r="I41" s="344"/>
      <c r="J41" s="345"/>
    </row>
    <row r="42" spans="2:10" x14ac:dyDescent="0.25">
      <c r="B42" s="220" t="s">
        <v>1110</v>
      </c>
      <c r="C42" s="221"/>
      <c r="D42" s="221"/>
      <c r="E42" s="221"/>
      <c r="F42" s="210"/>
      <c r="G42" s="210"/>
      <c r="H42" s="210"/>
      <c r="I42" s="210"/>
      <c r="J42" s="214"/>
    </row>
    <row r="43" spans="2:10" ht="31" x14ac:dyDescent="0.25">
      <c r="B43" s="49" t="s">
        <v>1111</v>
      </c>
      <c r="C43" s="49" t="s">
        <v>1112</v>
      </c>
      <c r="D43" s="49" t="s">
        <v>146</v>
      </c>
      <c r="E43" s="49" t="s">
        <v>138</v>
      </c>
      <c r="F43" s="179" t="s">
        <v>278</v>
      </c>
      <c r="G43" s="51"/>
      <c r="H43" s="219"/>
      <c r="I43" s="344"/>
      <c r="J43" s="345"/>
    </row>
    <row r="44" spans="2:10" ht="46.5" customHeight="1" x14ac:dyDescent="0.25">
      <c r="B44" s="49" t="s">
        <v>1113</v>
      </c>
      <c r="C44" s="49" t="s">
        <v>1114</v>
      </c>
      <c r="D44" s="49" t="s">
        <v>362</v>
      </c>
      <c r="E44" s="49" t="s">
        <v>132</v>
      </c>
      <c r="F44" s="179" t="s">
        <v>117</v>
      </c>
      <c r="G44" s="51" t="s">
        <v>111</v>
      </c>
      <c r="H44" s="219"/>
      <c r="I44" s="344"/>
      <c r="J44" s="345"/>
    </row>
    <row r="45" spans="2:10" ht="46.5" x14ac:dyDescent="0.25">
      <c r="B45" s="49" t="s">
        <v>1115</v>
      </c>
      <c r="C45" s="49" t="s">
        <v>1114</v>
      </c>
      <c r="D45" s="49" t="s">
        <v>362</v>
      </c>
      <c r="E45" s="49" t="s">
        <v>134</v>
      </c>
      <c r="F45" s="179" t="s">
        <v>278</v>
      </c>
      <c r="G45" s="51"/>
      <c r="H45" s="219"/>
      <c r="I45" s="344"/>
      <c r="J45" s="345"/>
    </row>
    <row r="46" spans="2:10" ht="46.5" x14ac:dyDescent="0.25">
      <c r="B46" s="49" t="s">
        <v>1116</v>
      </c>
      <c r="C46" s="49" t="s">
        <v>1117</v>
      </c>
      <c r="D46" s="49" t="s">
        <v>1118</v>
      </c>
      <c r="E46" s="49" t="s">
        <v>132</v>
      </c>
      <c r="F46" s="179" t="s">
        <v>117</v>
      </c>
      <c r="G46" s="51" t="s">
        <v>111</v>
      </c>
      <c r="H46" s="219"/>
      <c r="I46" s="344"/>
      <c r="J46" s="345"/>
    </row>
    <row r="47" spans="2:10" ht="46.5" x14ac:dyDescent="0.25">
      <c r="B47" s="49" t="s">
        <v>1119</v>
      </c>
      <c r="C47" s="49" t="s">
        <v>1120</v>
      </c>
      <c r="D47" s="49" t="s">
        <v>362</v>
      </c>
      <c r="E47" s="49" t="s">
        <v>134</v>
      </c>
      <c r="F47" s="179" t="s">
        <v>278</v>
      </c>
      <c r="G47" s="51"/>
      <c r="H47" s="219"/>
      <c r="I47" s="344"/>
      <c r="J47" s="345"/>
    </row>
    <row r="48" spans="2:10" ht="31" x14ac:dyDescent="0.25">
      <c r="B48" s="49" t="s">
        <v>1121</v>
      </c>
      <c r="C48" s="49" t="s">
        <v>358</v>
      </c>
      <c r="D48" s="49" t="s">
        <v>362</v>
      </c>
      <c r="E48" s="49" t="s">
        <v>134</v>
      </c>
      <c r="F48" s="179" t="s">
        <v>117</v>
      </c>
      <c r="G48" s="51"/>
      <c r="H48" s="219"/>
      <c r="I48" s="344"/>
      <c r="J48" s="345"/>
    </row>
    <row r="439" spans="2:9" s="35" customFormat="1" ht="70.5" customHeight="1" x14ac:dyDescent="0.35">
      <c r="B439" s="7"/>
      <c r="C439" s="7"/>
      <c r="D439" s="7"/>
      <c r="E439" s="36"/>
      <c r="F439" s="36"/>
      <c r="G439" s="36"/>
      <c r="H439" s="36"/>
      <c r="I439" s="36"/>
    </row>
    <row r="441" spans="2:9" s="35" customFormat="1" ht="69.75" customHeight="1" x14ac:dyDescent="0.35">
      <c r="B441" s="7"/>
      <c r="C441" s="7"/>
      <c r="D441" s="7"/>
      <c r="E441" s="36"/>
      <c r="F441" s="36"/>
      <c r="G441" s="36"/>
      <c r="H441" s="36"/>
      <c r="I441" s="36"/>
    </row>
    <row r="445" spans="2:9" s="35" customFormat="1" ht="73.5" customHeight="1" x14ac:dyDescent="0.35">
      <c r="B445" s="7"/>
      <c r="C445" s="7"/>
      <c r="D445" s="7"/>
      <c r="E445" s="36"/>
      <c r="F445" s="36"/>
      <c r="G445" s="36"/>
      <c r="H445" s="36"/>
      <c r="I445" s="36"/>
    </row>
  </sheetData>
  <autoFilter ref="A12:H12" xr:uid="{8206B9BB-CEFB-45D6-ABBD-559AD4FAC4B6}"/>
  <mergeCells count="38">
    <mergeCell ref="I18:J18"/>
    <mergeCell ref="I12:J12"/>
    <mergeCell ref="I14:J14"/>
    <mergeCell ref="I15:J15"/>
    <mergeCell ref="I16:J16"/>
    <mergeCell ref="I17:J17"/>
    <mergeCell ref="B3:E4"/>
    <mergeCell ref="B5:E5"/>
    <mergeCell ref="D6:D7"/>
    <mergeCell ref="D8:D9"/>
    <mergeCell ref="G5:J5"/>
    <mergeCell ref="I19:J19"/>
    <mergeCell ref="I20:J20"/>
    <mergeCell ref="I21:J21"/>
    <mergeCell ref="I22:J22"/>
    <mergeCell ref="I23:J23"/>
    <mergeCell ref="I30:J30"/>
    <mergeCell ref="I31:J31"/>
    <mergeCell ref="I32:J32"/>
    <mergeCell ref="I33:J33"/>
    <mergeCell ref="I24:J24"/>
    <mergeCell ref="I25:J25"/>
    <mergeCell ref="I26:J26"/>
    <mergeCell ref="I27:J27"/>
    <mergeCell ref="I28:J28"/>
    <mergeCell ref="I39:J39"/>
    <mergeCell ref="I40:J40"/>
    <mergeCell ref="I41:J41"/>
    <mergeCell ref="I43:J43"/>
    <mergeCell ref="I34:J34"/>
    <mergeCell ref="I35:J35"/>
    <mergeCell ref="I37:J37"/>
    <mergeCell ref="I38:J38"/>
    <mergeCell ref="I44:J44"/>
    <mergeCell ref="I45:J45"/>
    <mergeCell ref="I46:J46"/>
    <mergeCell ref="I47:J47"/>
    <mergeCell ref="I48:J48"/>
  </mergeCells>
  <printOptions horizontalCentered="1"/>
  <pageMargins left="0.39370078740157483" right="0.39370078740157483" top="0.98425196850393704" bottom="0.98425196850393704" header="0.51181102362204722" footer="0.51181102362204722"/>
  <pageSetup paperSize="5" scale="60" orientation="landscape" r:id="rId1"/>
  <headerFooter alignWithMargins="0">
    <oddFooter>&amp;L&amp;14 3. Plan de surveillance - Éclairage et feux&amp;R&amp;14&amp;P de &amp;N</oddFooter>
  </headerFooter>
  <rowBreaks count="1" manualBreakCount="1">
    <brk id="35"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22</vt:i4>
      </vt:variant>
    </vt:vector>
  </HeadingPairs>
  <TitlesOfParts>
    <vt:vector size="35" baseType="lpstr">
      <vt:lpstr>À LIRE Procédure</vt:lpstr>
      <vt:lpstr>1) Informations Générales</vt:lpstr>
      <vt:lpstr>2) Équipe de surveillance</vt:lpstr>
      <vt:lpstr>3.1)Clauses administratives</vt:lpstr>
      <vt:lpstr>3.2)Clauses générales</vt:lpstr>
      <vt:lpstr>3.3)Égout et AQ</vt:lpstr>
      <vt:lpstr>3.4)Chaussée</vt:lpstr>
      <vt:lpstr>3.5) Environnement </vt:lpstr>
      <vt:lpstr>3.6) Éclairage et feux </vt:lpstr>
      <vt:lpstr>3.7) Aménagement)</vt:lpstr>
      <vt:lpstr>3.8) Ouvrages d'art</vt:lpstr>
      <vt:lpstr>4)Doc. Référence et livrables</vt:lpstr>
      <vt:lpstr>5) Ventilation Honoraires</vt:lpstr>
      <vt:lpstr>'1) Informations Générales'!Impression_des_titres</vt:lpstr>
      <vt:lpstr>'3.1)Clauses administratives'!Impression_des_titres</vt:lpstr>
      <vt:lpstr>'3.2)Clauses générales'!Impression_des_titres</vt:lpstr>
      <vt:lpstr>'3.3)Égout et AQ'!Impression_des_titres</vt:lpstr>
      <vt:lpstr>'3.4)Chaussée'!Impression_des_titres</vt:lpstr>
      <vt:lpstr>'3.5) Environnement '!Impression_des_titres</vt:lpstr>
      <vt:lpstr>'3.6) Éclairage et feux '!Impression_des_titres</vt:lpstr>
      <vt:lpstr>'3.7) Aménagement)'!Impression_des_titres</vt:lpstr>
      <vt:lpstr>'3.8) Ouvrages d''art'!Impression_des_titres</vt:lpstr>
      <vt:lpstr>'1) Informations Générales'!Zone_d_impression</vt:lpstr>
      <vt:lpstr>'2) Équipe de surveillance'!Zone_d_impression</vt:lpstr>
      <vt:lpstr>'3.1)Clauses administratives'!Zone_d_impression</vt:lpstr>
      <vt:lpstr>'3.2)Clauses générales'!Zone_d_impression</vt:lpstr>
      <vt:lpstr>'3.3)Égout et AQ'!Zone_d_impression</vt:lpstr>
      <vt:lpstr>'3.4)Chaussée'!Zone_d_impression</vt:lpstr>
      <vt:lpstr>'3.5) Environnement '!Zone_d_impression</vt:lpstr>
      <vt:lpstr>'3.6) Éclairage et feux '!Zone_d_impression</vt:lpstr>
      <vt:lpstr>'3.7) Aménagement)'!Zone_d_impression</vt:lpstr>
      <vt:lpstr>'3.8) Ouvrages d''art'!Zone_d_impression</vt:lpstr>
      <vt:lpstr>'4)Doc. Référence et livrables'!Zone_d_impression</vt:lpstr>
      <vt:lpstr>'5) Ventilation Honoraires'!Zone_d_impression</vt:lpstr>
      <vt:lpstr>'À LIRE Procédure'!Zone_d_impression</vt:lpstr>
    </vt:vector>
  </TitlesOfParts>
  <Manager/>
  <Company>Ville de Laval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Gagnon, Elyse</dc:creator>
  <cp:keywords/>
  <dc:description/>
  <cp:lastModifiedBy>Babino, Franco</cp:lastModifiedBy>
  <cp:revision/>
  <cp:lastPrinted>2023-02-10T16:47:09Z</cp:lastPrinted>
  <dcterms:created xsi:type="dcterms:W3CDTF">2022-03-14T15:10:10Z</dcterms:created>
  <dcterms:modified xsi:type="dcterms:W3CDTF">2023-02-10T16:47:28Z</dcterms:modified>
  <cp:category/>
  <cp:contentStatus/>
</cp:coreProperties>
</file>